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2015" sheetId="1" r:id="rId1"/>
  </sheets>
  <definedNames>
    <definedName name="_xlnm.Print_Area" localSheetId="0">'2015'!$A$1:$N$94</definedName>
    <definedName name="_xlnm.Print_Titles" localSheetId="0">'2015'!$A:$B,'2015'!$4:$4</definedName>
  </definedNames>
  <calcPr fullCalcOnLoad="1"/>
</workbook>
</file>

<file path=xl/sharedStrings.xml><?xml version="1.0" encoding="utf-8"?>
<sst xmlns="http://schemas.openxmlformats.org/spreadsheetml/2006/main" count="174" uniqueCount="158">
  <si>
    <t>Fortificarea şi utilizarea capacităţilor societăţii civile, partenerilor sociali şi profesionali, a ONG-lor în instruirea populaţiei în acordarea primului ajutor, în profilaxia urgenţelor medico-chirurgicale cauzate de factorii de mediu şi a suportului comunitar necesar serviciilor de urgenţă</t>
  </si>
  <si>
    <t>Intensificarea, în  comun cu ONG-urile, a activităţilor de profilaxie a traumatismului rutier, a agresiunilor în familie şi societate, a maltratării copiilor, a abuzului de alcool şi droguri, a intoxicaţiilor, cu utilizarea în aceste scopuri a mijloacelor de informaţie în masă (mese rotunde, spoturi publicitare etc.)</t>
  </si>
  <si>
    <t>Efectuarea studiilor epidemiologice vizînd incidenţa şi structura nozologică a urgenţelor medico-chirurgicale şi argumentarea ştiinţifică a planificării capacităţilor Serviciului de Asistenţă Medicală Urgentă</t>
  </si>
  <si>
    <t>Elaborarea metodelor noi de diagnostic şi tratament în urgenţele medico-chirurgicale</t>
  </si>
  <si>
    <t>Studierea mecanismelor patofiziologice ale stărilor critice şi argumentarea metodelor noi de stabilizare şi tratament</t>
  </si>
  <si>
    <t>Organizarea laboratoarelor ştiinţifice în cadrul Centrului Naţional Ştiinţifico-Practic de Medicină Urgentă, în conformitate cu organigrama aprobată de Academiei de Ştiinţe a Moldovei şi Ministerul Sănătăţii</t>
  </si>
  <si>
    <t>Dotarea subdiviziunilor Serviciului de Asistenţă Medicală Urgentă cu unităţi de transport sanitar cu capacităţi sporite de evacuare a mai mult de 2 pacienţi</t>
  </si>
  <si>
    <t>Prestarea asistenţei medicale private de urgenţă în faza prespitalicească în baza unui contract cu beneficiarul, cu asiguratorul privat al acestuia sau la solicitarea directă. Obligaţia de a acorda gratuit asistenţa medicală de urgenţă şi transportarea în condiţii de siguranţă într-un spital, conform regulamentelor stabilite</t>
  </si>
  <si>
    <t>Elaborarea Legii privind asistenţa medicală de urgenţă publică şi privată</t>
  </si>
  <si>
    <t xml:space="preserve">Fortificarea capacităţilor Serviciului de Asistenţă Medicală Urgentă pentru intervenţie şi acordare a asistenţei medicale de urgenţă populaţiei în situaţii de calamităţi </t>
  </si>
  <si>
    <t>Crearea unui detaşament medical mobil în baza Centrului Naţional Ştiinţifico-Practic de Medicină Urgentă</t>
  </si>
  <si>
    <t>Fortificarea capacităţilor Centrului Republican Medicina Calamităţilor</t>
  </si>
  <si>
    <t>Total</t>
  </si>
  <si>
    <t>Fondur.asigur. obligat. de asist. medical</t>
  </si>
  <si>
    <t>Finanţare din proiecte şi granturi înainate spre finanţare</t>
  </si>
  <si>
    <t>Costuri neacop.</t>
  </si>
  <si>
    <t>I.</t>
  </si>
  <si>
    <t>1.1.</t>
  </si>
  <si>
    <t>1.2.</t>
  </si>
  <si>
    <t>Implementarea controlului intern al calităţii (auditul medical intern)</t>
  </si>
  <si>
    <t>Total:</t>
  </si>
  <si>
    <t>II.</t>
  </si>
  <si>
    <t>III.</t>
  </si>
  <si>
    <t>IV.</t>
  </si>
  <si>
    <t>Acoperirea cheltuielilor pentru prestarea serviciilor medicale de urgenţă  populaţiei neasigurate</t>
  </si>
  <si>
    <t>V.</t>
  </si>
  <si>
    <t>VI.</t>
  </si>
  <si>
    <t>VII.</t>
  </si>
  <si>
    <t>VIII.</t>
  </si>
  <si>
    <t>Elaborarea programelor şi acordarea suportului metodologic în organizarea sistemului de pregătire şi instruire continuă a poliţiştilor şi pompierilor în acordarea primului ajutor medical de urgenţă</t>
  </si>
  <si>
    <t>Perfecţionarea cadrului normativ de colaborare intersectorială în acordarea asistenţei medicale de urgenţă populaţiei, inclusiv în caz de calamităţi şi situaţii excepţionale</t>
  </si>
  <si>
    <t>IX.</t>
  </si>
  <si>
    <t>Elaborarea actelor normative şi legislative de pregătire a asistentelor medicale cu studii superioare, crearea unui sistem de instruire şi pregătire în medicina de urgenţă</t>
  </si>
  <si>
    <t>X.</t>
  </si>
  <si>
    <t>Fortificarea capacităţilor şi activităţilor Crucii Roşii în instruirea populaţiei în acordarea primului ajutor</t>
  </si>
  <si>
    <t>XI.</t>
  </si>
  <si>
    <t>Argumentarea managementului organizatoric şi terapeutic în politraumatismele critice, elaborarea protocoalelor clinice naţionale</t>
  </si>
  <si>
    <t>XII.</t>
  </si>
  <si>
    <t>Fortificarea sistemului de management, coordonare şi monitorizare a Programului</t>
  </si>
  <si>
    <t>Fortificarea capacităţilor resurselor umane</t>
  </si>
  <si>
    <t xml:space="preserve">Utilizarea asistenţei tehnice din exterior   </t>
  </si>
  <si>
    <t>XIII.</t>
  </si>
  <si>
    <t>Dezvoltarea serviciilor de asistenţă medicală urgentă privată cu respectarea standardelor de calitate şi de operare impuse serviciilor de asistenţă medicală urgentă ale Ministerului Sănătăţii cu numere de apel separate şi servicii prestate contra cost</t>
  </si>
  <si>
    <t>XIV.</t>
  </si>
  <si>
    <t>Total general:</t>
  </si>
  <si>
    <t>1.4</t>
  </si>
  <si>
    <t>1.5</t>
  </si>
  <si>
    <t>Total 2011-2015</t>
  </si>
  <si>
    <t>Bugetul de stat</t>
  </si>
  <si>
    <t>Finanţ. din grant. aprobat.</t>
  </si>
  <si>
    <t>1.6</t>
  </si>
  <si>
    <t>1.7</t>
  </si>
  <si>
    <t>2.1</t>
  </si>
  <si>
    <t>2.2</t>
  </si>
  <si>
    <t>2.3</t>
  </si>
  <si>
    <t>2.4</t>
  </si>
  <si>
    <t>2.5</t>
  </si>
  <si>
    <t>3.1</t>
  </si>
  <si>
    <t>3.2</t>
  </si>
  <si>
    <t>3.3</t>
  </si>
  <si>
    <t>3.4</t>
  </si>
  <si>
    <t>3.5</t>
  </si>
  <si>
    <t>4.1</t>
  </si>
  <si>
    <t>4.2</t>
  </si>
  <si>
    <t>6.1</t>
  </si>
  <si>
    <t>6.2</t>
  </si>
  <si>
    <t>6.3</t>
  </si>
  <si>
    <t>7.1</t>
  </si>
  <si>
    <t>7.2</t>
  </si>
  <si>
    <t>7.3</t>
  </si>
  <si>
    <t>8.1</t>
  </si>
  <si>
    <t>8.2</t>
  </si>
  <si>
    <t>8.3</t>
  </si>
  <si>
    <t>8.4</t>
  </si>
  <si>
    <t>8.5</t>
  </si>
  <si>
    <t>9.1</t>
  </si>
  <si>
    <t>9.2</t>
  </si>
  <si>
    <t>9.3</t>
  </si>
  <si>
    <t>9.4</t>
  </si>
  <si>
    <t>10.1</t>
  </si>
  <si>
    <t>10.2</t>
  </si>
  <si>
    <t>11.1</t>
  </si>
  <si>
    <t>11.2</t>
  </si>
  <si>
    <t>11.3</t>
  </si>
  <si>
    <t>11.4</t>
  </si>
  <si>
    <t>11.5</t>
  </si>
  <si>
    <t>12.1</t>
  </si>
  <si>
    <t>12.2</t>
  </si>
  <si>
    <t>12.3</t>
  </si>
  <si>
    <t>13.1</t>
  </si>
  <si>
    <t>13.2</t>
  </si>
  <si>
    <t>13.3</t>
  </si>
  <si>
    <t>13.4</t>
  </si>
  <si>
    <t>14.1</t>
  </si>
  <si>
    <t>14.2</t>
  </si>
  <si>
    <t>14.3</t>
  </si>
  <si>
    <t>14.4</t>
  </si>
  <si>
    <t>14.5</t>
  </si>
  <si>
    <t>5.1</t>
  </si>
  <si>
    <t>5.2</t>
  </si>
  <si>
    <t>5.3</t>
  </si>
  <si>
    <t>5.4</t>
  </si>
  <si>
    <t>1.8</t>
  </si>
  <si>
    <t>Finanţare  din proiecte şi granturi aprobate spre finanţate</t>
  </si>
  <si>
    <t>Strategii, activităţi</t>
  </si>
  <si>
    <t>Fondurile asigurării obligatorii de asistenţă medicală</t>
  </si>
  <si>
    <t>Asigurarea calităţii asistenţei medicale de urgenţă prin implementarea tehnologiilor moderne, de diagnostic şi tratament, cu reducerea ratei mortalităţii populaţiei deservite la etapa de prespital cu 5% către anul 2015</t>
  </si>
  <si>
    <t>Fortificarea capacităţilor de diagnostic şi tratament ale echipelor de asistenţă medicală urgentă prin dotarea lor cu tehnologii medicale portative (defibrilatoare, capnometre, pulsoximetre, aparate de respiraţie artificială ş.a.)</t>
  </si>
  <si>
    <t>Perfecţionarea mecanismelor de finanţare a Serviciului de Asistenţă Medicală Urgentă, inclusiv în cadrul asigurărilor obligatorii de sănătate</t>
  </si>
  <si>
    <t>Implementarea protocoalelor clinice naţionale, instituţionale şi la locul de muncă în evaluarea, diagnosticul şi tratamentul urgenţelor medico-chirurgicale</t>
  </si>
  <si>
    <t>Implementarea şi utilizarea capacităţilor telemedicinei şi ale Centrului consultativ naţional la distanţă în diagnosticul şi tratamentul urgenţelor medico-chirurgicale deservite în teritoriul republicii</t>
  </si>
  <si>
    <t>Eficientizarea activităţilor secţiei de monitorizare, evaluare şi integrare în controlul calităţii serviciilor prestate</t>
  </si>
  <si>
    <t>Realizarea şi menţinerea accesului echitabil al populaţiei urbane şi rurale la servicii de asistenţă medicală calitative, asigurînd realizarea indicilor normativi ai incidenţei solicitărilor tuturor categoriilor de populaţie de 297±12,9 la 1000 locuitori către anul 2015</t>
  </si>
  <si>
    <t>Definitivarea structurii organizatorice a Serviciului de Asistenţă Medicală Urgentă prin deschiderea punctelor de asistenţă medicală urgentă şi asigurarea cuprinderii geografice a populaţiei republicii în raza de pînă la 25 km în localităţile rurale şi 15 km - în localităţile urbane cu subdiviziuni ale Serviciului de Asistenţă Medicală Urgentă. Delimitarea patrimoniului Serviciului de Asistenţă Medicală Urgentă cu transmiterea la balanţa Ministerului Sănătăţii a edificiilor şi teritoriilor adiacente din întreaga republică</t>
  </si>
  <si>
    <t>Creşterea capacităţilor Asistenţei Medicale Primare şi a DMU/UPU-S/UPU în acordarea asistenţei medicale de urgenţă populaţiei şi scăderea ponderei adresărilor neargumentate şi sustragerilor neîntemeiate ale capacităţilor Serviciului de Asistenţă Medicală Urgentă</t>
  </si>
  <si>
    <t>Organizarea secţiilor de transport interspitalicesc în cadrul Centrului Naţional Ştiinţifico-Practic de Medicină Urgentă şi a staţiilor zonale de medicină urgentă</t>
  </si>
  <si>
    <t>Asigurarea Serviciului de Asistenţă Medicală Urgentă cu transport sanitar specializat, conform normativelor stabilite de Ministerul Sănătăţii  şi recomandărilor OMS – autosanitare de tip B şi C cu capacităţi sporite şi dotare conform standardelor în vigoare 17.897/1999 ale CEN, implementarea unui număr naţional de înmatriculare „AMU” pentru transportul sanitar specializat din serviciul prespitalicesc de urgenţă</t>
  </si>
  <si>
    <t>Organizarea dispeceratelor medicale centralizate în fiecare Staţie Zonală  de Asistenţă Medicală Urgentă şi a dispeceratelor în cadrul substaţiilor şi punctelor de asistenţă medicală urgentă</t>
  </si>
  <si>
    <t>Dotarea Dispeceratului medical centralizat şi a dispeceratelor din cadrul substaţiilor şi punctelor de asistenţă medicală urgentă cu staţii radio şi radiotelefoane, sisteme informaţionale şi  de înscriere a convorbirilor telefonice, integrate în sistemul informaţional al staţiilor zonale de asistenţă medicală urgentă şi Sistemului Informaţional Medical Integrat la nivel naţional</t>
  </si>
  <si>
    <t>Implementarea în activitatea serviciilor de dispecerat medical a Suportului vital de dispecerat distribuit bazat pe protocoalele de interogare, evaluare şi recomandări pînă la sosirea echipei de asistenţă medicală urgentă</t>
  </si>
  <si>
    <t>Asigurarea căilor de acces spre subdiviziunile serviciului de urgenţă, amplasarea şi menţinerea indicatoarelor de informare a populaţiei despre locul amplasării subdiviziunilor serviciului de urgenţă</t>
  </si>
  <si>
    <t>Implementarea telemedicinei şi crearea unui Centru naţional consultativ la distanţă în cadrul Centrului Naţional Ştiinţifico-Practic de Medicină Urgentă în scopul asigurării suportului profesional calificat în diagnosticul şi tratamentul urgenţelor medico-chirurgicale pe parcursul anilor 2011-2014</t>
  </si>
  <si>
    <t>Dotarea Centrului naţional consultativ la distanţă din cadrul Centrului Naţional Ştiinţifico-Practic de Medicină Urgentă cu tehnologii telemedicale de recepţie-transmisie a consultaţiilor specialiştilor de înaltă calificare în diagnosticul şi tratamentul urgenţelor medico-chirurgicale la solicitarea echipelor de asistenţă medicală urgentă din tot teritoriul republicii</t>
  </si>
  <si>
    <t>Implementarea tehnologiilor telemedicale în activitatea DMU/UPU-S/UPU, în scopul asigurării asistenţei consultative la distanţă în patologiile de urgenţă şi planificate ce depăşesc competenţele şi capacităţile instituţionale</t>
  </si>
  <si>
    <t>Implementarea tehnologiilor telemedicale în procesul de instruire la distanţă a cadrelor medicale din Serviciul de Asistenţă Medicală Urgentă</t>
  </si>
  <si>
    <t>Fortificarea capacităţilor de intervenţie, inclusiv în situaţii de crize, prin dotarea Serviciului cu unităţi de transport corespunzătoare standardelor Comunităţii Europene în vigoare şi cu aeroambulanţe (elicoptere sanitare) pentru acoperirea întregului teritoriu în caz de urgenţe medico-chirurgicale majore sau situaţii de crize pe parcursul anilor 2011-2015</t>
  </si>
  <si>
    <t>Crearea unei baze centralizate de reparaţii ale transportului sanitar specializat din întreaga republică</t>
  </si>
  <si>
    <t>Construcţia sediului Staţiei Zonale de Asistenţă Medicală Urgentă Centru şi reconstrucţia sediului Staţiei Zonale de Asistenţă Medicală Urgentă Sud</t>
  </si>
  <si>
    <t>Elaborarea cadrului legislativ vizînd crearea sistemului de pregătire şi instruire a poliţiştilor şi pompierilor în acordarea primului ajutor medical, cu implicarea obligatorie în acordarea primului ajutor medical de urgenţă pe parcursul anilor 2011-2015</t>
  </si>
  <si>
    <t>Elaborarea, în comun cu Ministerul Afacerilor Interne, Ministerul Educaţiei şi Ministerul Justiţiei, a cadrului legislativ vizînd pregătirea, instruirea şi implicarea poliţiştilor şi pompierilor în acordarea primului ajutor medical de urgenţă</t>
  </si>
  <si>
    <t xml:space="preserve">Elaborarea actelor normative vizînd dotarea, competenţele şi interacţiunile cu Serviciul de Asistenţă Medicală Urgentă în acordarea asistenţei medicale de urgenţă </t>
  </si>
  <si>
    <t>Elaborarea cadrului legislativ şi normativ vizînd activitatea serviciului de descarcerare din cadrul Ministerului Afacerilor Interne. Fortificarea serviciilor de descarcerare raionale şi în municipii, instruirea şi dotarea cu transport, tehnologii de descarcerare şi acordare a primului ajutor medical de urgenţă</t>
  </si>
  <si>
    <t>Fortificarea capacităţilor centrelor de instruire din cadrul Serviciului de Asistenţă Medicală Urgentă în instruirea cadrelor medico-sanitare şi menţinerea performanţelor profesionale ale acestora</t>
  </si>
  <si>
    <t>Fortificarea capacităţilor resurselor umane prin instruirea continuă a cadrelor medico-sanitare în domeniul urgenţelor medico-chirurgicale, conform regulamentelor Ministerului Sănătăţii în vigoare</t>
  </si>
  <si>
    <t>Asigurarea cu consumabile şi medicamente a echipelor de asistenţă medicală urgentă pentru diagnosticul, stabilizarea şi tratamentul urgenţelor medico-chirurgicale, în conformitate cu cerinţele în vigoare</t>
  </si>
  <si>
    <t>Asigurarea numărului suficient de echipe de asistenţă medicală urgentă şi a  normativului de asigurare a populaţiei de 0,8 la 10 mii de locuitori</t>
  </si>
  <si>
    <t>Dotarea echipelor de asistenţă medicală urgentă cu tehnologii telemedicale cu posibilităţi de transmisie-recepţie, în scopul obţinerii asistenţei consultative în diagnosticul şi tratamentul urgenţelor medico-chirurgicale în tot teritoriul republicii</t>
  </si>
  <si>
    <t>Fortificarea Serviciului republican "AVIASAN" şi a filialelor regionale cu capacităţi de intervenţie în teritoriile de deservire şi asigurarea transportului interspitalicesc al urgenţelor medico-chirurgicale spre centrele de referinţă</t>
  </si>
  <si>
    <t>Dotarea Serviciului de Asistenţă Medicală Urgentă cu 3 aeroambulanţe (elicoptere sanitare), în scopul intervenţiei operative în situaţii de urgenţe medico-chirurgicale majore, urgenţe colective sau în situaţii de crize</t>
  </si>
  <si>
    <t>Consolidarea bazei tehnico-materiale a Serviciului de Asistenţă Medicală Urgentă şi dotarea cu tehnologii medicale moderne de diagnostic şi tratament, în conformitate cu standardele existente în domeniu în ţările Comunităţii Europene pe parcursul anilor 2011-2015</t>
  </si>
  <si>
    <t>Finalizarea construcţiei blocului curativ IV al Centrului Naţional Ştiinţifico-Practic de Medicină Urgentă şi dotarea  lui tehnologică</t>
  </si>
  <si>
    <t>Intensificarea  cercetărilor ştiinţifice în domeniul urgenţelor medico-chirurgicale şi implementarea rezultatelor lor în scopul reducerii impactului asupra morbidităţii şi mortalităţii prin urgenţe medico-chirurgicale</t>
  </si>
  <si>
    <t>Fortificarea capacităţilor secţiei de monitorizare, evaluare şi integrare a Serviciului de Asistenţă Medicală Urgentă, a instituţiilor medico-sanitare publice, a Centrului  Naţional Ştiinţifico-Practic de Medicină Urgentă şi a subdiviziunilor staţiilor zonale de asistenţă medicală urgentă în monitorizarea şi evaluarea Programului</t>
  </si>
  <si>
    <t>Asigurarea echipelor de asistenţă medicală urgentă cu mijloace individuale de protecţie pentru activităţi în focare chimice, biologice şi radionucleare</t>
  </si>
  <si>
    <t xml:space="preserve">Crearea în cadrul subdiviziunilor Serviciului de Asistenţă Medicală Urgentă a rezervelor de medicamente, consumabile şi aparataj pentru acordarea asistenţei medicale de urgenţă populaţiei în situaţii de calamităţi din contul alocaţiilor bugetare ale autorităţilor administraţiei publice locale, conform regulamentelor stabilite  </t>
  </si>
  <si>
    <t>Nr.        d/o</t>
  </si>
  <si>
    <t>Dezvoltarea dispeceratelor medicale centralizate, asigurînd accesul populaţiei şi utilizarea raţională a capacităţilor Serviciului de Asistenţă Medicală Urgentă către anul 2013</t>
  </si>
  <si>
    <t>Dotarea dispeceratelor medicale centralizate cu tehnologii şi sisteme informaţionale de monitorizare, evaluare şi control (GPS)  al activităţilor Serviciului de Asistenţă Medicală Urgentă integrarea lor în Sistemul Informaţional Medical Integrat la nivel naţional</t>
  </si>
  <si>
    <t>Participarea la perfecţionarea şi implementarea cadrului normativ de reglementare a interacţiunilor intersectoriale cu serviciile de dispecerat unice de preluare a apelurilor de urgenţă 112, pompieri, autorităţile administraţiei publice locale în soluţionarea operativă a urgenţelor medicale individuale sau colective</t>
  </si>
  <si>
    <t>Costuri neacoperite*</t>
  </si>
  <si>
    <t>Perfecţionarea şi ajustarea cadrului normativ în baza căruia autorităţile administraţiei publice locale să-şi planifice şi să asigure dezvoltarea infrastructurii subdiviziunilor serviciilor de urgenţă din teritoriile de administrare</t>
  </si>
  <si>
    <t>Planificarea în devizele de cheltuieli ale instituţiilor medico-sanitare publice din serviciul prespitalicesc de urgenţă a surselor financiare pentru reparaţii curente şi capitale ale edificiilor</t>
  </si>
  <si>
    <t>Ajustarea şi aducerea în conformitate cu recomandările Consiliului UEMS din 17 octombrie 2009 a duratei de studii şi a curriculei de pregătire în medicina de urgenţă în cadrul rezidenţiatului</t>
  </si>
  <si>
    <t>Perfecţionarea măsurilor de asigurare a colaboratorilor de riscul accidentelor rutiere, precum şi perfecţionarea cadrului legislativ şi normativ pentru motivarea materială şi profesională a personalului din Serviciul de Asistenţă Medicală Urgentă</t>
  </si>
  <si>
    <t>Implementarea şi dezvoltarea parteneriatului public-privat în acordarea asistenţei medicale de urgenţă, organizarea  serviciilor de urgenţă private</t>
  </si>
  <si>
    <t xml:space="preserve">* Sumele indicate la "Costuri neacoperite" presupun atragerea investiţiilor străine şi private, granturilor, sponsorizărilor etc. </t>
  </si>
  <si>
    <t>Perfecţionarea în continuare a politicii în domeniul cadrelor medico-sanitare din Serviciul de Asistenţă Medicală Urgentă. Rotaţia treptată a medicilor de urgenţă pentru activitate în DMU/UPU-S/UPU din cadrul serviciului spitalicesc după organizarea şi dotarea lor tehnologică şi folosirea în serviciul prespitalicesc de asistenţă medicală urgentă a cadrelor medicale medii cu pregătire specială în domeniul urgenţelor medico-chirurgicale</t>
  </si>
  <si>
    <t>Dezvoltarea serviciilor de acordare a asistenţei medicale de urgentă prin aplicarea parteneriatului public-privat</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</si>
</sst>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30">
    <font>
      <sz val="11"/>
      <color indexed="8"/>
      <name val="Calibri"/>
      <family val="2"/>
    </font>
    <font>
      <b/>
      <sz val="11"/>
      <color indexed="8"/>
      <name val="Calibri"/>
      <family val="2"/>
    </font>
    <font>
      <sz val="7"/>
      <color indexed="8"/>
      <name val="Calibri"/>
      <family val="2"/>
    </font>
    <font>
      <b/>
      <sz val="9"/>
      <color indexed="8"/>
      <name val="Times New Roman"/>
      <family val="1"/>
    </font>
    <font>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b/>
      <sz val="7"/>
      <color indexed="8"/>
      <name val="Times New Roman"/>
      <family val="1"/>
    </font>
    <font>
      <sz val="8"/>
      <color indexed="8"/>
      <name val="Calibri"/>
      <family val="2"/>
    </font>
    <font>
      <i/>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0" fontId="27" fillId="0" borderId="9"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cellStyleXfs>
  <cellXfs count="4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0" xfId="0" applyNumberFormat="1" applyAlignment="1">
      <alignment vertical="center"/>
    </xf>
    <xf numFmtId="0" fontId="8"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wrapText="1"/>
    </xf>
    <xf numFmtId="172" fontId="8"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quotePrefix="1">
      <alignment horizontal="center" vertical="center"/>
    </xf>
    <xf numFmtId="172" fontId="6" fillId="0" borderId="10" xfId="0" applyNumberFormat="1" applyFont="1" applyBorder="1" applyAlignment="1">
      <alignment vertical="center" wrapText="1"/>
    </xf>
    <xf numFmtId="172" fontId="5" fillId="0" borderId="10" xfId="0" applyNumberFormat="1" applyFont="1" applyBorder="1" applyAlignment="1">
      <alignment vertical="center" wrapText="1"/>
    </xf>
    <xf numFmtId="172" fontId="6" fillId="0" borderId="11" xfId="0" applyNumberFormat="1" applyFont="1" applyBorder="1" applyAlignment="1">
      <alignment vertical="center" wrapText="1"/>
    </xf>
    <xf numFmtId="0" fontId="1" fillId="0" borderId="0" xfId="0" applyFont="1" applyAlignment="1">
      <alignment vertical="center"/>
    </xf>
    <xf numFmtId="172" fontId="9"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172" fontId="5" fillId="0" borderId="12" xfId="0" applyNumberFormat="1" applyFont="1" applyBorder="1" applyAlignment="1">
      <alignment vertical="center" wrapText="1"/>
    </xf>
    <xf numFmtId="172" fontId="5" fillId="0" borderId="13" xfId="0" applyNumberFormat="1"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172" fontId="13" fillId="0" borderId="10" xfId="0" applyNumberFormat="1" applyFont="1" applyBorder="1" applyAlignment="1">
      <alignment horizontal="center" vertical="center" wrapText="1"/>
    </xf>
    <xf numFmtId="172" fontId="4" fillId="0" borderId="1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wrapText="1"/>
    </xf>
    <xf numFmtId="172" fontId="5" fillId="0" borderId="14" xfId="0" applyNumberFormat="1" applyFont="1" applyBorder="1" applyAlignment="1">
      <alignment horizontal="left" vertical="center" wrapText="1"/>
    </xf>
    <xf numFmtId="172" fontId="5" fillId="0" borderId="12" xfId="0" applyNumberFormat="1" applyFont="1" applyBorder="1" applyAlignment="1">
      <alignment horizontal="left" vertical="center" wrapText="1"/>
    </xf>
    <xf numFmtId="172" fontId="5" fillId="0" borderId="13" xfId="0" applyNumberFormat="1" applyFont="1" applyBorder="1" applyAlignment="1">
      <alignment horizontal="left" vertical="center" wrapText="1"/>
    </xf>
    <xf numFmtId="0" fontId="1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12" fillId="0" borderId="0" xfId="0" applyFont="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0"/>
  <sheetViews>
    <sheetView tabSelected="1" view="pageBreakPreview" zoomScaleSheetLayoutView="100" zoomScalePageLayoutView="0" workbookViewId="0" topLeftCell="A1">
      <pane xSplit="1" ySplit="5" topLeftCell="B75" activePane="bottomRight" state="frozen"/>
      <selection pane="topLeft" activeCell="F9" sqref="F9:F10"/>
      <selection pane="topRight" activeCell="F9" sqref="F9:F10"/>
      <selection pane="bottomLeft" activeCell="F9" sqref="F9:F10"/>
      <selection pane="bottomRight" activeCell="B79" sqref="B79"/>
    </sheetView>
  </sheetViews>
  <sheetFormatPr defaultColWidth="9.140625" defaultRowHeight="15"/>
  <cols>
    <col min="1" max="1" width="4.00390625" style="6" customWidth="1"/>
    <col min="2" max="2" width="76.140625" style="1" customWidth="1"/>
    <col min="3" max="3" width="9.00390625" style="3" customWidth="1"/>
    <col min="4" max="4" width="8.57421875" style="3" customWidth="1"/>
    <col min="5" max="5" width="8.28125" style="3" customWidth="1"/>
    <col min="6" max="6" width="7.140625" style="3" customWidth="1"/>
    <col min="7" max="7" width="8.57421875" style="3" customWidth="1"/>
    <col min="8" max="8" width="9.7109375" style="3" customWidth="1"/>
    <col min="9" max="10" width="13.00390625" style="3" hidden="1" customWidth="1"/>
    <col min="11" max="11" width="9.421875" style="3" hidden="1" customWidth="1"/>
    <col min="12" max="12" width="9.28125" style="3" hidden="1" customWidth="1"/>
    <col min="13" max="13" width="12.8515625" style="3" hidden="1" customWidth="1"/>
    <col min="14" max="14" width="12.7109375" style="3" hidden="1" customWidth="1"/>
    <col min="15" max="16384" width="9.140625" style="1" customWidth="1"/>
  </cols>
  <sheetData>
    <row r="1" spans="1:14" ht="15">
      <c r="A1" s="38" t="s">
        <v>145</v>
      </c>
      <c r="B1" s="41" t="s">
        <v>104</v>
      </c>
      <c r="C1" s="37">
        <v>2015</v>
      </c>
      <c r="D1" s="37"/>
      <c r="E1" s="37"/>
      <c r="F1" s="37"/>
      <c r="G1" s="37"/>
      <c r="H1" s="37"/>
      <c r="I1" s="37" t="s">
        <v>47</v>
      </c>
      <c r="J1" s="37"/>
      <c r="K1" s="37"/>
      <c r="L1" s="37"/>
      <c r="M1" s="37"/>
      <c r="N1" s="37"/>
    </row>
    <row r="2" spans="1:14" s="2" customFormat="1" ht="9" customHeight="1">
      <c r="A2" s="38"/>
      <c r="B2" s="41"/>
      <c r="C2" s="36" t="s">
        <v>12</v>
      </c>
      <c r="D2" s="36" t="s">
        <v>105</v>
      </c>
      <c r="E2" s="36" t="s">
        <v>48</v>
      </c>
      <c r="F2" s="36" t="s">
        <v>103</v>
      </c>
      <c r="G2" s="36" t="s">
        <v>14</v>
      </c>
      <c r="H2" s="36" t="s">
        <v>149</v>
      </c>
      <c r="I2" s="36" t="s">
        <v>12</v>
      </c>
      <c r="J2" s="36" t="s">
        <v>13</v>
      </c>
      <c r="K2" s="36" t="s">
        <v>48</v>
      </c>
      <c r="L2" s="36" t="s">
        <v>49</v>
      </c>
      <c r="M2" s="36" t="s">
        <v>14</v>
      </c>
      <c r="N2" s="36" t="s">
        <v>15</v>
      </c>
    </row>
    <row r="3" spans="1:14" s="2" customFormat="1" ht="54.75" customHeight="1">
      <c r="A3" s="38"/>
      <c r="B3" s="41"/>
      <c r="C3" s="36"/>
      <c r="D3" s="36"/>
      <c r="E3" s="36"/>
      <c r="F3" s="36"/>
      <c r="G3" s="36"/>
      <c r="H3" s="36"/>
      <c r="I3" s="36"/>
      <c r="J3" s="36"/>
      <c r="K3" s="36"/>
      <c r="L3" s="36"/>
      <c r="M3" s="36"/>
      <c r="N3" s="36"/>
    </row>
    <row r="4" spans="1:14" s="3" customFormat="1" ht="12" customHeight="1">
      <c r="A4" s="16">
        <v>1</v>
      </c>
      <c r="B4" s="17">
        <v>2</v>
      </c>
      <c r="C4" s="16">
        <v>3</v>
      </c>
      <c r="D4" s="17">
        <v>4</v>
      </c>
      <c r="E4" s="16">
        <v>5</v>
      </c>
      <c r="F4" s="17">
        <v>6</v>
      </c>
      <c r="G4" s="16">
        <v>7</v>
      </c>
      <c r="H4" s="17">
        <v>8</v>
      </c>
      <c r="I4" s="15">
        <v>33</v>
      </c>
      <c r="J4" s="15">
        <v>34</v>
      </c>
      <c r="K4" s="15">
        <v>35</v>
      </c>
      <c r="L4" s="15">
        <v>36</v>
      </c>
      <c r="M4" s="15">
        <v>37</v>
      </c>
      <c r="N4" s="15">
        <v>38</v>
      </c>
    </row>
    <row r="5" spans="1:38" ht="24" customHeight="1">
      <c r="A5" s="4" t="s">
        <v>16</v>
      </c>
      <c r="B5" s="39" t="s">
        <v>106</v>
      </c>
      <c r="C5" s="40"/>
      <c r="D5" s="40"/>
      <c r="E5" s="40"/>
      <c r="F5" s="40"/>
      <c r="G5" s="40"/>
      <c r="H5" s="40"/>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8"/>
    </row>
    <row r="6" spans="1:14" ht="33.75">
      <c r="A6" s="5" t="s">
        <v>17</v>
      </c>
      <c r="B6" s="19" t="s">
        <v>107</v>
      </c>
      <c r="C6" s="10">
        <f>SUM(D6:H6)</f>
        <v>11000</v>
      </c>
      <c r="D6" s="10">
        <v>8000</v>
      </c>
      <c r="E6" s="11"/>
      <c r="F6" s="11"/>
      <c r="G6" s="10">
        <v>3000</v>
      </c>
      <c r="H6" s="11"/>
      <c r="I6" s="10" t="e">
        <f>SUM(J6:N6)</f>
        <v>#REF!</v>
      </c>
      <c r="J6" s="10" t="e">
        <f>#REF!+#REF!+#REF!+#REF!+D6</f>
        <v>#REF!</v>
      </c>
      <c r="K6" s="10" t="e">
        <f>#REF!+#REF!+#REF!+#REF!+E6</f>
        <v>#REF!</v>
      </c>
      <c r="L6" s="10" t="e">
        <f>#REF!+#REF!+#REF!+#REF!+F6</f>
        <v>#REF!</v>
      </c>
      <c r="M6" s="10" t="e">
        <f>#REF!+#REF!+#REF!+#REF!+G6</f>
        <v>#REF!</v>
      </c>
      <c r="N6" s="10" t="e">
        <f>#REF!+#REF!+#REF!+#REF!+H6</f>
        <v>#REF!</v>
      </c>
    </row>
    <row r="7" spans="1:14" ht="21.75" customHeight="1">
      <c r="A7" s="5" t="s">
        <v>18</v>
      </c>
      <c r="B7" s="19" t="s">
        <v>133</v>
      </c>
      <c r="C7" s="10">
        <f aca="true" t="shared" si="0" ref="C7:C13">SUM(D7:H7)</f>
        <v>4187.7</v>
      </c>
      <c r="D7" s="10">
        <v>4187.7</v>
      </c>
      <c r="E7" s="11"/>
      <c r="F7" s="11"/>
      <c r="G7" s="10"/>
      <c r="H7" s="11"/>
      <c r="I7" s="10" t="e">
        <f aca="true" t="shared" si="1" ref="I7:I13">SUM(J7:N7)</f>
        <v>#REF!</v>
      </c>
      <c r="J7" s="10" t="e">
        <f>#REF!+#REF!+#REF!+#REF!+D7</f>
        <v>#REF!</v>
      </c>
      <c r="K7" s="10" t="e">
        <f>#REF!+#REF!+#REF!+#REF!+E7</f>
        <v>#REF!</v>
      </c>
      <c r="L7" s="10" t="e">
        <f>#REF!+#REF!+#REF!+#REF!+F7</f>
        <v>#REF!</v>
      </c>
      <c r="M7" s="10" t="e">
        <f>#REF!+#REF!+#REF!+#REF!+G7</f>
        <v>#REF!</v>
      </c>
      <c r="N7" s="10" t="e">
        <f>#REF!+#REF!+#REF!+#REF!+H7</f>
        <v>#REF!</v>
      </c>
    </row>
    <row r="8" spans="1:14" ht="21" customHeight="1">
      <c r="A8" s="5">
        <v>1.3</v>
      </c>
      <c r="B8" s="19" t="s">
        <v>134</v>
      </c>
      <c r="C8" s="10">
        <f t="shared" si="0"/>
        <v>8566</v>
      </c>
      <c r="D8" s="10">
        <v>6566</v>
      </c>
      <c r="E8" s="11"/>
      <c r="F8" s="11"/>
      <c r="G8" s="10">
        <v>2000</v>
      </c>
      <c r="H8" s="11"/>
      <c r="I8" s="10" t="e">
        <f t="shared" si="1"/>
        <v>#REF!</v>
      </c>
      <c r="J8" s="10" t="e">
        <f>#REF!+#REF!+#REF!+#REF!+D8</f>
        <v>#REF!</v>
      </c>
      <c r="K8" s="10" t="e">
        <f>#REF!+#REF!+#REF!+#REF!+E8</f>
        <v>#REF!</v>
      </c>
      <c r="L8" s="10" t="e">
        <f>#REF!+#REF!+#REF!+#REF!+F8</f>
        <v>#REF!</v>
      </c>
      <c r="M8" s="10" t="e">
        <f>#REF!+#REF!+#REF!+#REF!+G8</f>
        <v>#REF!</v>
      </c>
      <c r="N8" s="10" t="e">
        <f>#REF!+#REF!+#REF!+#REF!+H8</f>
        <v>#REF!</v>
      </c>
    </row>
    <row r="9" spans="1:14" ht="21.75" customHeight="1">
      <c r="A9" s="5" t="s">
        <v>45</v>
      </c>
      <c r="B9" s="19" t="s">
        <v>108</v>
      </c>
      <c r="C9" s="10">
        <f t="shared" si="0"/>
        <v>0</v>
      </c>
      <c r="D9" s="10"/>
      <c r="E9" s="11"/>
      <c r="F9" s="11"/>
      <c r="G9" s="10"/>
      <c r="H9" s="11"/>
      <c r="I9" s="10" t="e">
        <f t="shared" si="1"/>
        <v>#REF!</v>
      </c>
      <c r="J9" s="10" t="e">
        <f>#REF!+#REF!+#REF!+#REF!+D9</f>
        <v>#REF!</v>
      </c>
      <c r="K9" s="10" t="e">
        <f>#REF!+#REF!+#REF!+#REF!+E9</f>
        <v>#REF!</v>
      </c>
      <c r="L9" s="10" t="e">
        <f>#REF!+#REF!+#REF!+#REF!+F9</f>
        <v>#REF!</v>
      </c>
      <c r="M9" s="10" t="e">
        <f>#REF!+#REF!+#REF!+#REF!+G9</f>
        <v>#REF!</v>
      </c>
      <c r="N9" s="10" t="e">
        <f>#REF!+#REF!+#REF!+#REF!+H9</f>
        <v>#REF!</v>
      </c>
    </row>
    <row r="10" spans="1:14" ht="19.5" customHeight="1">
      <c r="A10" s="5" t="s">
        <v>46</v>
      </c>
      <c r="B10" s="19" t="s">
        <v>109</v>
      </c>
      <c r="C10" s="10">
        <f t="shared" si="0"/>
        <v>200</v>
      </c>
      <c r="D10" s="10">
        <v>200</v>
      </c>
      <c r="E10" s="11"/>
      <c r="F10" s="11"/>
      <c r="G10" s="10"/>
      <c r="H10" s="11"/>
      <c r="I10" s="10" t="e">
        <f t="shared" si="1"/>
        <v>#REF!</v>
      </c>
      <c r="J10" s="10" t="e">
        <f>#REF!+#REF!+#REF!+#REF!+D10</f>
        <v>#REF!</v>
      </c>
      <c r="K10" s="10" t="e">
        <f>#REF!+#REF!+#REF!+#REF!+E10</f>
        <v>#REF!</v>
      </c>
      <c r="L10" s="10" t="e">
        <f>#REF!+#REF!+#REF!+#REF!+F10</f>
        <v>#REF!</v>
      </c>
      <c r="M10" s="10" t="e">
        <f>#REF!+#REF!+#REF!+#REF!+G10</f>
        <v>#REF!</v>
      </c>
      <c r="N10" s="10" t="e">
        <f>#REF!+#REF!+#REF!+#REF!+H10</f>
        <v>#REF!</v>
      </c>
    </row>
    <row r="11" spans="1:14" ht="15.75">
      <c r="A11" s="5" t="s">
        <v>50</v>
      </c>
      <c r="B11" s="19" t="s">
        <v>19</v>
      </c>
      <c r="C11" s="10">
        <f t="shared" si="0"/>
        <v>0</v>
      </c>
      <c r="D11" s="10"/>
      <c r="E11" s="11"/>
      <c r="F11" s="11"/>
      <c r="G11" s="10"/>
      <c r="H11" s="11"/>
      <c r="I11" s="10" t="e">
        <f t="shared" si="1"/>
        <v>#REF!</v>
      </c>
      <c r="J11" s="10" t="e">
        <f>#REF!+#REF!+#REF!+#REF!+D11</f>
        <v>#REF!</v>
      </c>
      <c r="K11" s="10" t="e">
        <f>#REF!+#REF!+#REF!+#REF!+E11</f>
        <v>#REF!</v>
      </c>
      <c r="L11" s="10" t="e">
        <f>#REF!+#REF!+#REF!+#REF!+F11</f>
        <v>#REF!</v>
      </c>
      <c r="M11" s="10" t="e">
        <f>#REF!+#REF!+#REF!+#REF!+G11</f>
        <v>#REF!</v>
      </c>
      <c r="N11" s="10" t="e">
        <f>#REF!+#REF!+#REF!+#REF!+H11</f>
        <v>#REF!</v>
      </c>
    </row>
    <row r="12" spans="1:14" ht="22.5">
      <c r="A12" s="5" t="s">
        <v>51</v>
      </c>
      <c r="B12" s="19" t="s">
        <v>110</v>
      </c>
      <c r="C12" s="10">
        <f t="shared" si="0"/>
        <v>120</v>
      </c>
      <c r="D12" s="10"/>
      <c r="E12" s="11"/>
      <c r="F12" s="11"/>
      <c r="G12" s="12">
        <v>120</v>
      </c>
      <c r="H12" s="11"/>
      <c r="I12" s="10" t="e">
        <f t="shared" si="1"/>
        <v>#REF!</v>
      </c>
      <c r="J12" s="10" t="e">
        <f>#REF!+#REF!+#REF!+#REF!+D12</f>
        <v>#REF!</v>
      </c>
      <c r="K12" s="10" t="e">
        <f>#REF!+#REF!+#REF!+#REF!+E12</f>
        <v>#REF!</v>
      </c>
      <c r="L12" s="10" t="e">
        <f>#REF!+#REF!+#REF!+#REF!+F12</f>
        <v>#REF!</v>
      </c>
      <c r="M12" s="10" t="e">
        <f>#REF!+#REF!+#REF!+#REF!+G12</f>
        <v>#REF!</v>
      </c>
      <c r="N12" s="10" t="e">
        <f>#REF!+#REF!+#REF!+#REF!+H12</f>
        <v>#REF!</v>
      </c>
    </row>
    <row r="13" spans="1:14" ht="15.75">
      <c r="A13" s="5" t="s">
        <v>102</v>
      </c>
      <c r="B13" s="19" t="s">
        <v>111</v>
      </c>
      <c r="C13" s="10">
        <f t="shared" si="0"/>
        <v>130</v>
      </c>
      <c r="D13" s="10"/>
      <c r="E13" s="11"/>
      <c r="F13" s="11"/>
      <c r="G13" s="12">
        <v>130</v>
      </c>
      <c r="H13" s="11"/>
      <c r="I13" s="10" t="e">
        <f t="shared" si="1"/>
        <v>#REF!</v>
      </c>
      <c r="J13" s="10" t="e">
        <f>#REF!+#REF!+#REF!+#REF!+D13</f>
        <v>#REF!</v>
      </c>
      <c r="K13" s="10" t="e">
        <f>#REF!+#REF!+#REF!+#REF!+E13</f>
        <v>#REF!</v>
      </c>
      <c r="L13" s="10" t="e">
        <f>#REF!+#REF!+#REF!+#REF!+F13</f>
        <v>#REF!</v>
      </c>
      <c r="M13" s="10" t="e">
        <f>#REF!+#REF!+#REF!+#REF!+G13</f>
        <v>#REF!</v>
      </c>
      <c r="N13" s="10" t="e">
        <f>#REF!+#REF!+#REF!+#REF!+H13</f>
        <v>#REF!</v>
      </c>
    </row>
    <row r="14" spans="1:14" ht="15.75">
      <c r="A14" s="5"/>
      <c r="B14" s="20" t="s">
        <v>20</v>
      </c>
      <c r="C14" s="13">
        <f aca="true" t="shared" si="2" ref="C14:N14">SUM(C6:C13)</f>
        <v>24203.7</v>
      </c>
      <c r="D14" s="13">
        <f t="shared" si="2"/>
        <v>18953.7</v>
      </c>
      <c r="E14" s="13">
        <f t="shared" si="2"/>
        <v>0</v>
      </c>
      <c r="F14" s="13">
        <f t="shared" si="2"/>
        <v>0</v>
      </c>
      <c r="G14" s="13">
        <f t="shared" si="2"/>
        <v>5250</v>
      </c>
      <c r="H14" s="13">
        <f t="shared" si="2"/>
        <v>0</v>
      </c>
      <c r="I14" s="13" t="e">
        <f t="shared" si="2"/>
        <v>#REF!</v>
      </c>
      <c r="J14" s="13" t="e">
        <f t="shared" si="2"/>
        <v>#REF!</v>
      </c>
      <c r="K14" s="13" t="e">
        <f t="shared" si="2"/>
        <v>#REF!</v>
      </c>
      <c r="L14" s="13" t="e">
        <f t="shared" si="2"/>
        <v>#REF!</v>
      </c>
      <c r="M14" s="13" t="e">
        <f t="shared" si="2"/>
        <v>#REF!</v>
      </c>
      <c r="N14" s="13" t="e">
        <f t="shared" si="2"/>
        <v>#REF!</v>
      </c>
    </row>
    <row r="15" spans="1:38" ht="25.5" customHeight="1">
      <c r="A15" s="24" t="s">
        <v>21</v>
      </c>
      <c r="B15" s="33" t="s">
        <v>112</v>
      </c>
      <c r="C15" s="34"/>
      <c r="D15" s="34"/>
      <c r="E15" s="34"/>
      <c r="F15" s="34"/>
      <c r="G15" s="34"/>
      <c r="H15" s="34"/>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6"/>
    </row>
    <row r="16" spans="1:14" ht="56.25">
      <c r="A16" s="5" t="s">
        <v>52</v>
      </c>
      <c r="B16" s="19" t="s">
        <v>113</v>
      </c>
      <c r="C16" s="12">
        <f>SUM(D16:H16)</f>
        <v>0</v>
      </c>
      <c r="D16" s="11"/>
      <c r="E16" s="11"/>
      <c r="F16" s="11"/>
      <c r="G16" s="11"/>
      <c r="H16" s="11"/>
      <c r="I16" s="12" t="e">
        <f>SUM(J16:N16)</f>
        <v>#REF!</v>
      </c>
      <c r="J16" s="10" t="e">
        <f>#REF!+#REF!+#REF!+#REF!+D16</f>
        <v>#REF!</v>
      </c>
      <c r="K16" s="10" t="e">
        <f>#REF!+#REF!+#REF!+#REF!+E16</f>
        <v>#REF!</v>
      </c>
      <c r="L16" s="10" t="e">
        <f>#REF!+#REF!+#REF!+#REF!+F16</f>
        <v>#REF!</v>
      </c>
      <c r="M16" s="10" t="e">
        <f>#REF!+#REF!+#REF!+#REF!+G16</f>
        <v>#REF!</v>
      </c>
      <c r="N16" s="10" t="e">
        <f>#REF!+#REF!+#REF!+#REF!+H16</f>
        <v>#REF!</v>
      </c>
    </row>
    <row r="17" spans="1:14" ht="22.5">
      <c r="A17" s="5" t="s">
        <v>53</v>
      </c>
      <c r="B17" s="19" t="s">
        <v>135</v>
      </c>
      <c r="C17" s="12">
        <f>SUM(D17:H17)</f>
        <v>9221.832</v>
      </c>
      <c r="D17" s="12">
        <v>9221.832</v>
      </c>
      <c r="E17" s="11"/>
      <c r="F17" s="11"/>
      <c r="G17" s="11"/>
      <c r="H17" s="11"/>
      <c r="I17" s="12" t="e">
        <f>SUM(J17:N17)</f>
        <v>#REF!</v>
      </c>
      <c r="J17" s="10" t="e">
        <f>#REF!+#REF!+#REF!+#REF!+D17</f>
        <v>#REF!</v>
      </c>
      <c r="K17" s="10" t="e">
        <f>#REF!+#REF!+#REF!+#REF!+E17</f>
        <v>#REF!</v>
      </c>
      <c r="L17" s="10" t="e">
        <f>#REF!+#REF!+#REF!+#REF!+F17</f>
        <v>#REF!</v>
      </c>
      <c r="M17" s="10" t="e">
        <f>#REF!+#REF!+#REF!+#REF!+G17</f>
        <v>#REF!</v>
      </c>
      <c r="N17" s="10" t="e">
        <f>#REF!+#REF!+#REF!+#REF!+H17</f>
        <v>#REF!</v>
      </c>
    </row>
    <row r="18" spans="1:14" ht="33.75">
      <c r="A18" s="5" t="s">
        <v>54</v>
      </c>
      <c r="B18" s="19" t="s">
        <v>114</v>
      </c>
      <c r="C18" s="12">
        <f>SUM(D18:H18)</f>
        <v>0</v>
      </c>
      <c r="D18" s="10"/>
      <c r="E18" s="11"/>
      <c r="F18" s="11"/>
      <c r="G18" s="11"/>
      <c r="H18" s="11"/>
      <c r="I18" s="12" t="e">
        <f>SUM(J18:N18)</f>
        <v>#REF!</v>
      </c>
      <c r="J18" s="10" t="e">
        <f>#REF!+#REF!+#REF!+#REF!+D18</f>
        <v>#REF!</v>
      </c>
      <c r="K18" s="10" t="e">
        <f>#REF!+#REF!+#REF!+#REF!+E18</f>
        <v>#REF!</v>
      </c>
      <c r="L18" s="10" t="e">
        <f>#REF!+#REF!+#REF!+#REF!+F18</f>
        <v>#REF!</v>
      </c>
      <c r="M18" s="10" t="e">
        <f>#REF!+#REF!+#REF!+#REF!+G18</f>
        <v>#REF!</v>
      </c>
      <c r="N18" s="10" t="e">
        <f>#REF!+#REF!+#REF!+#REF!+H18</f>
        <v>#REF!</v>
      </c>
    </row>
    <row r="19" spans="1:14" ht="68.25" customHeight="1">
      <c r="A19" s="5" t="s">
        <v>55</v>
      </c>
      <c r="B19" s="19" t="s">
        <v>115</v>
      </c>
      <c r="C19" s="12">
        <f>SUM(D19:H19)</f>
        <v>0</v>
      </c>
      <c r="D19" s="10"/>
      <c r="E19" s="11"/>
      <c r="F19" s="11"/>
      <c r="G19" s="11"/>
      <c r="H19" s="11"/>
      <c r="I19" s="12" t="e">
        <f>SUM(J19:N19)</f>
        <v>#REF!</v>
      </c>
      <c r="J19" s="10" t="e">
        <f>#REF!+#REF!+#REF!+#REF!+D19</f>
        <v>#REF!</v>
      </c>
      <c r="K19" s="10" t="e">
        <f>#REF!+#REF!+#REF!+#REF!+E19</f>
        <v>#REF!</v>
      </c>
      <c r="L19" s="10" t="e">
        <f>#REF!+#REF!+#REF!+#REF!+F19</f>
        <v>#REF!</v>
      </c>
      <c r="M19" s="10" t="e">
        <f>#REF!+#REF!+#REF!+#REF!+G19</f>
        <v>#REF!</v>
      </c>
      <c r="N19" s="10" t="e">
        <f>#REF!+#REF!+#REF!+#REF!+H19</f>
        <v>#REF!</v>
      </c>
    </row>
    <row r="20" spans="1:14" s="9" customFormat="1" ht="45">
      <c r="A20" s="5" t="s">
        <v>56</v>
      </c>
      <c r="B20" s="19" t="s">
        <v>116</v>
      </c>
      <c r="C20" s="29">
        <f>SUM(D20:H20)</f>
        <v>166802.8</v>
      </c>
      <c r="D20" s="30">
        <v>125102.2</v>
      </c>
      <c r="E20" s="11"/>
      <c r="F20" s="10"/>
      <c r="G20" s="10">
        <v>41700.6</v>
      </c>
      <c r="H20" s="11"/>
      <c r="I20" s="12" t="e">
        <f>SUM(J20:N20)</f>
        <v>#REF!</v>
      </c>
      <c r="J20" s="10" t="e">
        <f>#REF!+#REF!+#REF!+#REF!+D20</f>
        <v>#REF!</v>
      </c>
      <c r="K20" s="10" t="e">
        <f>#REF!+#REF!+#REF!+#REF!+E20</f>
        <v>#REF!</v>
      </c>
      <c r="L20" s="10" t="e">
        <f>#REF!+#REF!+#REF!+#REF!+F20</f>
        <v>#REF!</v>
      </c>
      <c r="M20" s="10" t="e">
        <f>#REF!+#REF!+#REF!+#REF!+G20</f>
        <v>#REF!</v>
      </c>
      <c r="N20" s="10" t="e">
        <f>#REF!+#REF!+#REF!+#REF!+H20</f>
        <v>#REF!</v>
      </c>
    </row>
    <row r="21" spans="1:14" ht="15.75">
      <c r="A21" s="5"/>
      <c r="B21" s="20" t="s">
        <v>20</v>
      </c>
      <c r="C21" s="30">
        <f aca="true" t="shared" si="3" ref="C21:N21">SUM(C16:C20)</f>
        <v>176024.63199999998</v>
      </c>
      <c r="D21" s="30">
        <f t="shared" si="3"/>
        <v>134324.032</v>
      </c>
      <c r="E21" s="13">
        <f t="shared" si="3"/>
        <v>0</v>
      </c>
      <c r="F21" s="13">
        <f t="shared" si="3"/>
        <v>0</v>
      </c>
      <c r="G21" s="13">
        <f t="shared" si="3"/>
        <v>41700.6</v>
      </c>
      <c r="H21" s="13">
        <f t="shared" si="3"/>
        <v>0</v>
      </c>
      <c r="I21" s="13" t="e">
        <f t="shared" si="3"/>
        <v>#REF!</v>
      </c>
      <c r="J21" s="13" t="e">
        <f t="shared" si="3"/>
        <v>#REF!</v>
      </c>
      <c r="K21" s="13" t="e">
        <f t="shared" si="3"/>
        <v>#REF!</v>
      </c>
      <c r="L21" s="13" t="e">
        <f t="shared" si="3"/>
        <v>#REF!</v>
      </c>
      <c r="M21" s="13" t="e">
        <f t="shared" si="3"/>
        <v>#REF!</v>
      </c>
      <c r="N21" s="13" t="e">
        <f t="shared" si="3"/>
        <v>#REF!</v>
      </c>
    </row>
    <row r="22" spans="1:38" ht="21" customHeight="1">
      <c r="A22" s="4" t="s">
        <v>22</v>
      </c>
      <c r="B22" s="33" t="s">
        <v>146</v>
      </c>
      <c r="C22" s="34"/>
      <c r="D22" s="34"/>
      <c r="E22" s="34"/>
      <c r="F22" s="34"/>
      <c r="G22" s="34"/>
      <c r="H22" s="34"/>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6"/>
    </row>
    <row r="23" spans="1:14" ht="22.5">
      <c r="A23" s="5" t="s">
        <v>57</v>
      </c>
      <c r="B23" s="19" t="s">
        <v>117</v>
      </c>
      <c r="C23" s="10">
        <f>SUM(D23:H23)</f>
        <v>0</v>
      </c>
      <c r="D23" s="11"/>
      <c r="E23" s="11"/>
      <c r="F23" s="11"/>
      <c r="G23" s="11"/>
      <c r="H23" s="11"/>
      <c r="I23" s="10" t="e">
        <f>SUM(J23:N23)</f>
        <v>#REF!</v>
      </c>
      <c r="J23" s="10" t="e">
        <f>#REF!+#REF!+#REF!+#REF!+D23</f>
        <v>#REF!</v>
      </c>
      <c r="K23" s="10" t="e">
        <f>#REF!+#REF!+#REF!+#REF!+E23</f>
        <v>#REF!</v>
      </c>
      <c r="L23" s="10" t="e">
        <f>#REF!+#REF!+#REF!+#REF!+F23</f>
        <v>#REF!</v>
      </c>
      <c r="M23" s="10" t="e">
        <f>#REF!+#REF!+#REF!+#REF!+G23</f>
        <v>#REF!</v>
      </c>
      <c r="N23" s="10" t="e">
        <f>#REF!+#REF!+#REF!+#REF!+H23</f>
        <v>#REF!</v>
      </c>
    </row>
    <row r="24" spans="1:14" ht="33.75">
      <c r="A24" s="5" t="s">
        <v>58</v>
      </c>
      <c r="B24" s="19" t="s">
        <v>147</v>
      </c>
      <c r="C24" s="10">
        <f>SUM(D24:H24)</f>
        <v>0</v>
      </c>
      <c r="D24" s="11"/>
      <c r="E24" s="11"/>
      <c r="F24" s="11"/>
      <c r="G24" s="11"/>
      <c r="H24" s="11"/>
      <c r="I24" s="10" t="e">
        <f>SUM(J24:N24)</f>
        <v>#REF!</v>
      </c>
      <c r="J24" s="10" t="e">
        <f>#REF!+#REF!+#REF!+#REF!+D24</f>
        <v>#REF!</v>
      </c>
      <c r="K24" s="10" t="e">
        <f>#REF!+#REF!+#REF!+#REF!+E24</f>
        <v>#REF!</v>
      </c>
      <c r="L24" s="10" t="e">
        <f>#REF!+#REF!+#REF!+#REF!+F24</f>
        <v>#REF!</v>
      </c>
      <c r="M24" s="10" t="e">
        <f>#REF!+#REF!+#REF!+#REF!+G24</f>
        <v>#REF!</v>
      </c>
      <c r="N24" s="10" t="e">
        <f>#REF!+#REF!+#REF!+#REF!+H24</f>
        <v>#REF!</v>
      </c>
    </row>
    <row r="25" spans="1:14" ht="45">
      <c r="A25" s="5" t="s">
        <v>59</v>
      </c>
      <c r="B25" s="19" t="s">
        <v>118</v>
      </c>
      <c r="C25" s="10">
        <f>SUM(D25:H25)</f>
        <v>0</v>
      </c>
      <c r="D25" s="11"/>
      <c r="E25" s="11"/>
      <c r="F25" s="11"/>
      <c r="G25" s="11"/>
      <c r="H25" s="11"/>
      <c r="I25" s="10" t="e">
        <f>SUM(J25:N25)</f>
        <v>#REF!</v>
      </c>
      <c r="J25" s="10" t="e">
        <f>#REF!+#REF!+#REF!+#REF!+D25</f>
        <v>#REF!</v>
      </c>
      <c r="K25" s="10" t="e">
        <f>#REF!+#REF!+#REF!+#REF!+E25</f>
        <v>#REF!</v>
      </c>
      <c r="L25" s="10" t="e">
        <f>#REF!+#REF!+#REF!+#REF!+F25</f>
        <v>#REF!</v>
      </c>
      <c r="M25" s="10" t="e">
        <f>#REF!+#REF!+#REF!+#REF!+G25</f>
        <v>#REF!</v>
      </c>
      <c r="N25" s="10" t="e">
        <f>#REF!+#REF!+#REF!+#REF!+H25</f>
        <v>#REF!</v>
      </c>
    </row>
    <row r="26" spans="1:14" ht="22.5">
      <c r="A26" s="5" t="s">
        <v>60</v>
      </c>
      <c r="B26" s="19" t="s">
        <v>119</v>
      </c>
      <c r="C26" s="10">
        <f>SUM(D26:H26)</f>
        <v>0</v>
      </c>
      <c r="D26" s="11"/>
      <c r="E26" s="11"/>
      <c r="F26" s="11"/>
      <c r="G26" s="11"/>
      <c r="H26" s="11"/>
      <c r="I26" s="10" t="e">
        <f>SUM(J26:N26)</f>
        <v>#REF!</v>
      </c>
      <c r="J26" s="10" t="e">
        <f>#REF!+#REF!+#REF!+#REF!+D26</f>
        <v>#REF!</v>
      </c>
      <c r="K26" s="10" t="e">
        <f>#REF!+#REF!+#REF!+#REF!+E26</f>
        <v>#REF!</v>
      </c>
      <c r="L26" s="10" t="e">
        <f>#REF!+#REF!+#REF!+#REF!+F26</f>
        <v>#REF!</v>
      </c>
      <c r="M26" s="10" t="e">
        <f>#REF!+#REF!+#REF!+#REF!+G26</f>
        <v>#REF!</v>
      </c>
      <c r="N26" s="10" t="e">
        <f>#REF!+#REF!+#REF!+#REF!+H26</f>
        <v>#REF!</v>
      </c>
    </row>
    <row r="27" spans="1:14" ht="33.75">
      <c r="A27" s="5" t="s">
        <v>61</v>
      </c>
      <c r="B27" s="19" t="s">
        <v>148</v>
      </c>
      <c r="C27" s="10">
        <f>SUM(D27:H27)</f>
        <v>0</v>
      </c>
      <c r="D27" s="11"/>
      <c r="E27" s="11"/>
      <c r="F27" s="11"/>
      <c r="G27" s="11"/>
      <c r="H27" s="11"/>
      <c r="I27" s="10" t="e">
        <f>SUM(J27:N27)</f>
        <v>#REF!</v>
      </c>
      <c r="J27" s="10" t="e">
        <f>#REF!+#REF!+#REF!+#REF!+D27</f>
        <v>#REF!</v>
      </c>
      <c r="K27" s="10" t="e">
        <f>#REF!+#REF!+#REF!+#REF!+E27</f>
        <v>#REF!</v>
      </c>
      <c r="L27" s="10" t="e">
        <f>#REF!+#REF!+#REF!+#REF!+F27</f>
        <v>#REF!</v>
      </c>
      <c r="M27" s="10" t="e">
        <f>#REF!+#REF!+#REF!+#REF!+G27</f>
        <v>#REF!</v>
      </c>
      <c r="N27" s="10" t="e">
        <f>#REF!+#REF!+#REF!+#REF!+H27</f>
        <v>#REF!</v>
      </c>
    </row>
    <row r="28" spans="1:14" ht="15.75">
      <c r="A28" s="5"/>
      <c r="B28" s="20" t="s">
        <v>20</v>
      </c>
      <c r="C28" s="13">
        <f aca="true" t="shared" si="4" ref="C28:N28">SUM(C23:C27)</f>
        <v>0</v>
      </c>
      <c r="D28" s="13">
        <f t="shared" si="4"/>
        <v>0</v>
      </c>
      <c r="E28" s="13">
        <f t="shared" si="4"/>
        <v>0</v>
      </c>
      <c r="F28" s="13">
        <f t="shared" si="4"/>
        <v>0</v>
      </c>
      <c r="G28" s="13">
        <f t="shared" si="4"/>
        <v>0</v>
      </c>
      <c r="H28" s="13">
        <f t="shared" si="4"/>
        <v>0</v>
      </c>
      <c r="I28" s="13" t="e">
        <f t="shared" si="4"/>
        <v>#REF!</v>
      </c>
      <c r="J28" s="13" t="e">
        <f t="shared" si="4"/>
        <v>#REF!</v>
      </c>
      <c r="K28" s="13" t="e">
        <f t="shared" si="4"/>
        <v>#REF!</v>
      </c>
      <c r="L28" s="13" t="e">
        <f t="shared" si="4"/>
        <v>#REF!</v>
      </c>
      <c r="M28" s="13" t="e">
        <f t="shared" si="4"/>
        <v>#REF!</v>
      </c>
      <c r="N28" s="13" t="e">
        <f t="shared" si="4"/>
        <v>#REF!</v>
      </c>
    </row>
    <row r="29" spans="1:38" ht="25.5" customHeight="1">
      <c r="A29" s="4" t="s">
        <v>23</v>
      </c>
      <c r="B29" s="33" t="s">
        <v>150</v>
      </c>
      <c r="C29" s="34"/>
      <c r="D29" s="34"/>
      <c r="E29" s="34"/>
      <c r="F29" s="34"/>
      <c r="G29" s="34"/>
      <c r="H29" s="3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6"/>
    </row>
    <row r="30" spans="1:14" s="8" customFormat="1" ht="22.5">
      <c r="A30" s="5" t="s">
        <v>62</v>
      </c>
      <c r="B30" s="19" t="s">
        <v>120</v>
      </c>
      <c r="C30" s="10">
        <f>SUM(D30:H30)</f>
        <v>2240</v>
      </c>
      <c r="D30" s="10"/>
      <c r="E30" s="10"/>
      <c r="F30" s="10"/>
      <c r="G30" s="10">
        <v>2240</v>
      </c>
      <c r="H30" s="10"/>
      <c r="I30" s="10" t="e">
        <f>SUM(J30:N30)</f>
        <v>#REF!</v>
      </c>
      <c r="J30" s="10" t="e">
        <f>#REF!+#REF!+#REF!+#REF!+D30</f>
        <v>#REF!</v>
      </c>
      <c r="K30" s="10" t="e">
        <f>#REF!+#REF!+#REF!+#REF!+E30</f>
        <v>#REF!</v>
      </c>
      <c r="L30" s="10" t="e">
        <f>#REF!+#REF!+#REF!+#REF!+F30</f>
        <v>#REF!</v>
      </c>
      <c r="M30" s="10" t="e">
        <f>#REF!+#REF!+#REF!+#REF!+G30</f>
        <v>#REF!</v>
      </c>
      <c r="N30" s="10" t="e">
        <f>#REF!+#REF!+#REF!+#REF!+H30</f>
        <v>#REF!</v>
      </c>
    </row>
    <row r="31" spans="1:14" s="8" customFormat="1" ht="15.75">
      <c r="A31" s="5" t="s">
        <v>63</v>
      </c>
      <c r="B31" s="19" t="s">
        <v>24</v>
      </c>
      <c r="C31" s="10">
        <f>SUM(D31:H31)</f>
        <v>0</v>
      </c>
      <c r="D31" s="10"/>
      <c r="E31" s="10"/>
      <c r="F31" s="10"/>
      <c r="G31" s="10"/>
      <c r="H31" s="10"/>
      <c r="I31" s="10" t="e">
        <f>SUM(J31:N31)</f>
        <v>#REF!</v>
      </c>
      <c r="J31" s="10" t="e">
        <f>#REF!+#REF!+#REF!+#REF!+D31</f>
        <v>#REF!</v>
      </c>
      <c r="K31" s="10" t="e">
        <f>#REF!+#REF!+#REF!+#REF!+E31</f>
        <v>#REF!</v>
      </c>
      <c r="L31" s="10" t="e">
        <f>#REF!+#REF!+#REF!+#REF!+F31</f>
        <v>#REF!</v>
      </c>
      <c r="M31" s="10" t="e">
        <f>#REF!+#REF!+#REF!+#REF!+G31</f>
        <v>#REF!</v>
      </c>
      <c r="N31" s="10" t="e">
        <f>#REF!+#REF!+#REF!+#REF!+H31</f>
        <v>#REF!</v>
      </c>
    </row>
    <row r="32" spans="1:14" s="8" customFormat="1" ht="15.75">
      <c r="A32" s="5"/>
      <c r="B32" s="20" t="s">
        <v>20</v>
      </c>
      <c r="C32" s="10">
        <f aca="true" t="shared" si="5" ref="C32:N32">SUM(C30:C31)</f>
        <v>2240</v>
      </c>
      <c r="D32" s="10">
        <f t="shared" si="5"/>
        <v>0</v>
      </c>
      <c r="E32" s="10">
        <f t="shared" si="5"/>
        <v>0</v>
      </c>
      <c r="F32" s="10">
        <f t="shared" si="5"/>
        <v>0</v>
      </c>
      <c r="G32" s="10">
        <f t="shared" si="5"/>
        <v>2240</v>
      </c>
      <c r="H32" s="10">
        <f t="shared" si="5"/>
        <v>0</v>
      </c>
      <c r="I32" s="10" t="e">
        <f t="shared" si="5"/>
        <v>#REF!</v>
      </c>
      <c r="J32" s="10" t="e">
        <f t="shared" si="5"/>
        <v>#REF!</v>
      </c>
      <c r="K32" s="10" t="e">
        <f t="shared" si="5"/>
        <v>#REF!</v>
      </c>
      <c r="L32" s="10" t="e">
        <f t="shared" si="5"/>
        <v>#REF!</v>
      </c>
      <c r="M32" s="10" t="e">
        <f t="shared" si="5"/>
        <v>#REF!</v>
      </c>
      <c r="N32" s="10" t="e">
        <f t="shared" si="5"/>
        <v>#REF!</v>
      </c>
    </row>
    <row r="33" spans="1:38" ht="26.25" customHeight="1">
      <c r="A33" s="4" t="s">
        <v>25</v>
      </c>
      <c r="B33" s="33" t="s">
        <v>121</v>
      </c>
      <c r="C33" s="34"/>
      <c r="D33" s="34"/>
      <c r="E33" s="34"/>
      <c r="F33" s="34"/>
      <c r="G33" s="34"/>
      <c r="H33" s="34"/>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6"/>
    </row>
    <row r="34" spans="1:14" ht="33.75">
      <c r="A34" s="5" t="s">
        <v>98</v>
      </c>
      <c r="B34" s="19" t="s">
        <v>136</v>
      </c>
      <c r="C34" s="10">
        <f>SUM(D34:H34)</f>
        <v>0</v>
      </c>
      <c r="D34" s="11"/>
      <c r="E34" s="11"/>
      <c r="F34" s="11"/>
      <c r="G34" s="11"/>
      <c r="H34" s="11"/>
      <c r="I34" s="10" t="e">
        <f>SUM(J34:N34)</f>
        <v>#REF!</v>
      </c>
      <c r="J34" s="10" t="e">
        <f>#REF!+#REF!+#REF!+#REF!+D34</f>
        <v>#REF!</v>
      </c>
      <c r="K34" s="10" t="e">
        <f>#REF!+#REF!+#REF!+#REF!+E34</f>
        <v>#REF!</v>
      </c>
      <c r="L34" s="10" t="e">
        <f>#REF!+#REF!+#REF!+#REF!+F34</f>
        <v>#REF!</v>
      </c>
      <c r="M34" s="10" t="e">
        <f>#REF!+#REF!+#REF!+#REF!+G34</f>
        <v>#REF!</v>
      </c>
      <c r="N34" s="10" t="e">
        <f>#REF!+#REF!+#REF!+#REF!+H34</f>
        <v>#REF!</v>
      </c>
    </row>
    <row r="35" spans="1:14" ht="45">
      <c r="A35" s="5" t="s">
        <v>99</v>
      </c>
      <c r="B35" s="19" t="s">
        <v>122</v>
      </c>
      <c r="C35" s="10">
        <f>SUM(D35:H35)</f>
        <v>0</v>
      </c>
      <c r="D35" s="11"/>
      <c r="E35" s="11"/>
      <c r="F35" s="11"/>
      <c r="G35" s="11"/>
      <c r="H35" s="11"/>
      <c r="I35" s="10" t="e">
        <f>SUM(J35:N35)</f>
        <v>#REF!</v>
      </c>
      <c r="J35" s="10" t="e">
        <f>#REF!+#REF!+#REF!+#REF!+D35</f>
        <v>#REF!</v>
      </c>
      <c r="K35" s="10" t="e">
        <f>#REF!+#REF!+#REF!+#REF!+E35</f>
        <v>#REF!</v>
      </c>
      <c r="L35" s="10" t="e">
        <f>#REF!+#REF!+#REF!+#REF!+F35</f>
        <v>#REF!</v>
      </c>
      <c r="M35" s="10" t="e">
        <f>#REF!+#REF!+#REF!+#REF!+G35</f>
        <v>#REF!</v>
      </c>
      <c r="N35" s="10" t="e">
        <f>#REF!+#REF!+#REF!+#REF!+H35</f>
        <v>#REF!</v>
      </c>
    </row>
    <row r="36" spans="1:14" ht="33.75">
      <c r="A36" s="5" t="s">
        <v>100</v>
      </c>
      <c r="B36" s="19" t="s">
        <v>123</v>
      </c>
      <c r="C36" s="10">
        <f>SUM(D36:H36)</f>
        <v>0</v>
      </c>
      <c r="D36" s="11"/>
      <c r="E36" s="11"/>
      <c r="F36" s="11"/>
      <c r="G36" s="11"/>
      <c r="H36" s="11"/>
      <c r="I36" s="10" t="e">
        <f>SUM(J36:N36)</f>
        <v>#REF!</v>
      </c>
      <c r="J36" s="10" t="e">
        <f>#REF!+#REF!+#REF!+#REF!+D36</f>
        <v>#REF!</v>
      </c>
      <c r="K36" s="10" t="e">
        <f>#REF!+#REF!+#REF!+#REF!+E36</f>
        <v>#REF!</v>
      </c>
      <c r="L36" s="10" t="e">
        <f>#REF!+#REF!+#REF!+#REF!+F36</f>
        <v>#REF!</v>
      </c>
      <c r="M36" s="10" t="e">
        <f>#REF!+#REF!+#REF!+#REF!+G36</f>
        <v>#REF!</v>
      </c>
      <c r="N36" s="10" t="e">
        <f>#REF!+#REF!+#REF!+#REF!+H36</f>
        <v>#REF!</v>
      </c>
    </row>
    <row r="37" spans="1:14" ht="22.5">
      <c r="A37" s="5" t="s">
        <v>101</v>
      </c>
      <c r="B37" s="19" t="s">
        <v>124</v>
      </c>
      <c r="C37" s="10">
        <f>SUM(D37:H37)</f>
        <v>0</v>
      </c>
      <c r="D37" s="11"/>
      <c r="E37" s="11"/>
      <c r="F37" s="11"/>
      <c r="G37" s="11"/>
      <c r="H37" s="11"/>
      <c r="I37" s="10" t="e">
        <f>SUM(J37:N37)</f>
        <v>#REF!</v>
      </c>
      <c r="J37" s="10" t="e">
        <f>#REF!+#REF!+#REF!+#REF!+D37</f>
        <v>#REF!</v>
      </c>
      <c r="K37" s="10" t="e">
        <f>#REF!+#REF!+#REF!+#REF!+E37</f>
        <v>#REF!</v>
      </c>
      <c r="L37" s="10" t="e">
        <f>#REF!+#REF!+#REF!+#REF!+F37</f>
        <v>#REF!</v>
      </c>
      <c r="M37" s="10" t="e">
        <f>#REF!+#REF!+#REF!+#REF!+G37</f>
        <v>#REF!</v>
      </c>
      <c r="N37" s="10" t="e">
        <f>#REF!+#REF!+#REF!+#REF!+H37</f>
        <v>#REF!</v>
      </c>
    </row>
    <row r="38" spans="1:14" ht="15.75">
      <c r="A38" s="5"/>
      <c r="B38" s="20" t="s">
        <v>20</v>
      </c>
      <c r="C38" s="13">
        <f aca="true" t="shared" si="6" ref="C38:N38">SUM(C34:C37)</f>
        <v>0</v>
      </c>
      <c r="D38" s="13">
        <f t="shared" si="6"/>
        <v>0</v>
      </c>
      <c r="E38" s="13">
        <f t="shared" si="6"/>
        <v>0</v>
      </c>
      <c r="F38" s="13">
        <f t="shared" si="6"/>
        <v>0</v>
      </c>
      <c r="G38" s="13">
        <f t="shared" si="6"/>
        <v>0</v>
      </c>
      <c r="H38" s="13">
        <f t="shared" si="6"/>
        <v>0</v>
      </c>
      <c r="I38" s="13" t="e">
        <f t="shared" si="6"/>
        <v>#REF!</v>
      </c>
      <c r="J38" s="13" t="e">
        <f t="shared" si="6"/>
        <v>#REF!</v>
      </c>
      <c r="K38" s="13" t="e">
        <f t="shared" si="6"/>
        <v>#REF!</v>
      </c>
      <c r="L38" s="13" t="e">
        <f t="shared" si="6"/>
        <v>#REF!</v>
      </c>
      <c r="M38" s="13" t="e">
        <f t="shared" si="6"/>
        <v>#REF!</v>
      </c>
      <c r="N38" s="13" t="e">
        <f t="shared" si="6"/>
        <v>#REF!</v>
      </c>
    </row>
    <row r="39" spans="1:38" ht="30" customHeight="1">
      <c r="A39" s="4" t="s">
        <v>26</v>
      </c>
      <c r="B39" s="33" t="s">
        <v>125</v>
      </c>
      <c r="C39" s="34"/>
      <c r="D39" s="34"/>
      <c r="E39" s="34"/>
      <c r="F39" s="34"/>
      <c r="G39" s="34"/>
      <c r="H39" s="34"/>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row>
    <row r="40" spans="1:14" ht="33.75">
      <c r="A40" s="5" t="s">
        <v>64</v>
      </c>
      <c r="B40" s="19" t="s">
        <v>137</v>
      </c>
      <c r="C40" s="12">
        <f>SUM(D40:H40)</f>
        <v>13735</v>
      </c>
      <c r="D40" s="10">
        <v>5000</v>
      </c>
      <c r="E40" s="11"/>
      <c r="F40" s="11"/>
      <c r="G40" s="10">
        <v>8735</v>
      </c>
      <c r="H40" s="11"/>
      <c r="I40" s="12" t="e">
        <f>SUM(J40:N40)</f>
        <v>#REF!</v>
      </c>
      <c r="J40" s="10" t="e">
        <f>#REF!+#REF!+#REF!+#REF!+D40</f>
        <v>#REF!</v>
      </c>
      <c r="K40" s="10" t="e">
        <f>#REF!+#REF!+#REF!+#REF!+E40</f>
        <v>#REF!</v>
      </c>
      <c r="L40" s="10" t="e">
        <f>#REF!+#REF!+#REF!+#REF!+F40</f>
        <v>#REF!</v>
      </c>
      <c r="M40" s="10" t="e">
        <f>#REF!+#REF!+#REF!+#REF!+G40</f>
        <v>#REF!</v>
      </c>
      <c r="N40" s="10" t="e">
        <f>#REF!+#REF!+#REF!+#REF!+H40</f>
        <v>#REF!</v>
      </c>
    </row>
    <row r="41" spans="1:14" ht="22.5">
      <c r="A41" s="5" t="s">
        <v>65</v>
      </c>
      <c r="B41" s="19" t="s">
        <v>138</v>
      </c>
      <c r="C41" s="12">
        <f>SUM(D41:H41)</f>
        <v>16955</v>
      </c>
      <c r="D41" s="11"/>
      <c r="E41" s="11"/>
      <c r="F41" s="11"/>
      <c r="G41" s="12">
        <v>16955</v>
      </c>
      <c r="H41" s="11"/>
      <c r="I41" s="12" t="e">
        <f>SUM(J41:N41)</f>
        <v>#REF!</v>
      </c>
      <c r="J41" s="10" t="e">
        <f>#REF!+#REF!+#REF!+#REF!+D41</f>
        <v>#REF!</v>
      </c>
      <c r="K41" s="10" t="e">
        <f>#REF!+#REF!+#REF!+#REF!+E41</f>
        <v>#REF!</v>
      </c>
      <c r="L41" s="10" t="e">
        <f>#REF!+#REF!+#REF!+#REF!+F41</f>
        <v>#REF!</v>
      </c>
      <c r="M41" s="10" t="e">
        <f>#REF!+#REF!+#REF!+#REF!+G41</f>
        <v>#REF!</v>
      </c>
      <c r="N41" s="10" t="e">
        <f>#REF!+#REF!+#REF!+#REF!+H41</f>
        <v>#REF!</v>
      </c>
    </row>
    <row r="42" spans="1:14" ht="15.75">
      <c r="A42" s="5" t="s">
        <v>66</v>
      </c>
      <c r="B42" s="19" t="s">
        <v>126</v>
      </c>
      <c r="C42" s="12">
        <f>SUM(D42:H42)</f>
        <v>0</v>
      </c>
      <c r="D42" s="11"/>
      <c r="E42" s="11"/>
      <c r="F42" s="11"/>
      <c r="G42" s="11"/>
      <c r="H42" s="11"/>
      <c r="I42" s="12" t="e">
        <f>SUM(J42:N42)</f>
        <v>#REF!</v>
      </c>
      <c r="J42" s="10" t="e">
        <f>#REF!+#REF!+#REF!+#REF!+D42</f>
        <v>#REF!</v>
      </c>
      <c r="K42" s="10" t="e">
        <f>#REF!+#REF!+#REF!+#REF!+E42</f>
        <v>#REF!</v>
      </c>
      <c r="L42" s="10" t="e">
        <f>#REF!+#REF!+#REF!+#REF!+F42</f>
        <v>#REF!</v>
      </c>
      <c r="M42" s="10" t="e">
        <f>#REF!+#REF!+#REF!+#REF!+G42</f>
        <v>#REF!</v>
      </c>
      <c r="N42" s="10" t="e">
        <f>#REF!+#REF!+#REF!+#REF!+H42</f>
        <v>#REF!</v>
      </c>
    </row>
    <row r="43" spans="1:14" ht="15.75">
      <c r="A43" s="5"/>
      <c r="B43" s="20" t="s">
        <v>20</v>
      </c>
      <c r="C43" s="14">
        <f aca="true" t="shared" si="7" ref="C43:N43">SUM(C40:C42)</f>
        <v>30690</v>
      </c>
      <c r="D43" s="14">
        <f t="shared" si="7"/>
        <v>5000</v>
      </c>
      <c r="E43" s="14">
        <f t="shared" si="7"/>
        <v>0</v>
      </c>
      <c r="F43" s="14">
        <f t="shared" si="7"/>
        <v>0</v>
      </c>
      <c r="G43" s="14">
        <f t="shared" si="7"/>
        <v>25690</v>
      </c>
      <c r="H43" s="14">
        <f t="shared" si="7"/>
        <v>0</v>
      </c>
      <c r="I43" s="14" t="e">
        <f t="shared" si="7"/>
        <v>#REF!</v>
      </c>
      <c r="J43" s="14" t="e">
        <f t="shared" si="7"/>
        <v>#REF!</v>
      </c>
      <c r="K43" s="14" t="e">
        <f t="shared" si="7"/>
        <v>#REF!</v>
      </c>
      <c r="L43" s="14" t="e">
        <f t="shared" si="7"/>
        <v>#REF!</v>
      </c>
      <c r="M43" s="14" t="e">
        <f t="shared" si="7"/>
        <v>#REF!</v>
      </c>
      <c r="N43" s="14" t="e">
        <f t="shared" si="7"/>
        <v>#REF!</v>
      </c>
    </row>
    <row r="44" spans="1:38" ht="24" customHeight="1">
      <c r="A44" s="4" t="s">
        <v>27</v>
      </c>
      <c r="B44" s="33" t="s">
        <v>139</v>
      </c>
      <c r="C44" s="34"/>
      <c r="D44" s="34"/>
      <c r="E44" s="34"/>
      <c r="F44" s="34"/>
      <c r="G44" s="34"/>
      <c r="H44" s="34"/>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6"/>
    </row>
    <row r="45" spans="1:14" ht="22.5">
      <c r="A45" s="5" t="s">
        <v>67</v>
      </c>
      <c r="B45" s="19" t="s">
        <v>140</v>
      </c>
      <c r="C45" s="31">
        <f>SUM(D45:H45)</f>
        <v>379840.458</v>
      </c>
      <c r="D45" s="11"/>
      <c r="E45" s="10"/>
      <c r="F45" s="11"/>
      <c r="G45" s="11"/>
      <c r="H45" s="10">
        <v>379840.458</v>
      </c>
      <c r="I45" s="10" t="e">
        <f>SUM(J45:N45)</f>
        <v>#REF!</v>
      </c>
      <c r="J45" s="10" t="e">
        <f>#REF!+#REF!+#REF!+#REF!+D45</f>
        <v>#REF!</v>
      </c>
      <c r="K45" s="10" t="e">
        <f>#REF!+#REF!+#REF!+#REF!+E45</f>
        <v>#REF!</v>
      </c>
      <c r="L45" s="10" t="e">
        <f>#REF!+#REF!+#REF!+#REF!+F45</f>
        <v>#REF!</v>
      </c>
      <c r="M45" s="10" t="e">
        <f>#REF!+#REF!+#REF!+#REF!+G45</f>
        <v>#REF!</v>
      </c>
      <c r="N45" s="10" t="e">
        <f>#REF!+#REF!+#REF!+#REF!+H45</f>
        <v>#REF!</v>
      </c>
    </row>
    <row r="46" spans="1:14" ht="22.5">
      <c r="A46" s="5" t="s">
        <v>68</v>
      </c>
      <c r="B46" s="19" t="s">
        <v>151</v>
      </c>
      <c r="C46" s="10">
        <f>SUM(D46:H46)</f>
        <v>20500</v>
      </c>
      <c r="D46" s="10">
        <v>20500</v>
      </c>
      <c r="E46" s="11"/>
      <c r="F46" s="11"/>
      <c r="G46" s="11"/>
      <c r="H46" s="11"/>
      <c r="I46" s="10" t="e">
        <f>SUM(J46:N46)</f>
        <v>#REF!</v>
      </c>
      <c r="J46" s="10" t="e">
        <f>#REF!+#REF!+#REF!+#REF!+D46</f>
        <v>#REF!</v>
      </c>
      <c r="K46" s="10" t="e">
        <f>#REF!+#REF!+#REF!+#REF!+E46</f>
        <v>#REF!</v>
      </c>
      <c r="L46" s="10" t="e">
        <f>#REF!+#REF!+#REF!+#REF!+F46</f>
        <v>#REF!</v>
      </c>
      <c r="M46" s="10" t="e">
        <f>#REF!+#REF!+#REF!+#REF!+G46</f>
        <v>#REF!</v>
      </c>
      <c r="N46" s="10" t="e">
        <f>#REF!+#REF!+#REF!+#REF!+H46</f>
        <v>#REF!</v>
      </c>
    </row>
    <row r="47" spans="1:14" ht="22.5">
      <c r="A47" s="5" t="s">
        <v>69</v>
      </c>
      <c r="B47" s="19" t="s">
        <v>127</v>
      </c>
      <c r="C47" s="10">
        <f>SUM(D47:H47)</f>
        <v>7200</v>
      </c>
      <c r="D47" s="10">
        <v>7200</v>
      </c>
      <c r="E47" s="11"/>
      <c r="F47" s="11"/>
      <c r="G47" s="11"/>
      <c r="H47" s="11"/>
      <c r="I47" s="10" t="e">
        <f>SUM(J47:N47)</f>
        <v>#REF!</v>
      </c>
      <c r="J47" s="10" t="e">
        <f>#REF!+#REF!+#REF!+#REF!+D47</f>
        <v>#REF!</v>
      </c>
      <c r="K47" s="10" t="e">
        <f>#REF!+#REF!+#REF!+#REF!+E47</f>
        <v>#REF!</v>
      </c>
      <c r="L47" s="10" t="e">
        <f>#REF!+#REF!+#REF!+#REF!+F47</f>
        <v>#REF!</v>
      </c>
      <c r="M47" s="10" t="e">
        <f>#REF!+#REF!+#REF!+#REF!+G47</f>
        <v>#REF!</v>
      </c>
      <c r="N47" s="10" t="e">
        <f>#REF!+#REF!+#REF!+#REF!+H47</f>
        <v>#REF!</v>
      </c>
    </row>
    <row r="48" spans="1:14" ht="15.75">
      <c r="A48" s="5"/>
      <c r="B48" s="20" t="s">
        <v>20</v>
      </c>
      <c r="C48" s="31">
        <f aca="true" t="shared" si="8" ref="C48:N48">SUM(C45:C47)</f>
        <v>407540.458</v>
      </c>
      <c r="D48" s="13">
        <f t="shared" si="8"/>
        <v>27700</v>
      </c>
      <c r="E48" s="13">
        <f t="shared" si="8"/>
        <v>0</v>
      </c>
      <c r="F48" s="13">
        <f t="shared" si="8"/>
        <v>0</v>
      </c>
      <c r="G48" s="13">
        <f t="shared" si="8"/>
        <v>0</v>
      </c>
      <c r="H48" s="13">
        <f t="shared" si="8"/>
        <v>379840.458</v>
      </c>
      <c r="I48" s="13" t="e">
        <f t="shared" si="8"/>
        <v>#REF!</v>
      </c>
      <c r="J48" s="13" t="e">
        <f t="shared" si="8"/>
        <v>#REF!</v>
      </c>
      <c r="K48" s="13" t="e">
        <f t="shared" si="8"/>
        <v>#REF!</v>
      </c>
      <c r="L48" s="13" t="e">
        <f t="shared" si="8"/>
        <v>#REF!</v>
      </c>
      <c r="M48" s="13" t="e">
        <f t="shared" si="8"/>
        <v>#REF!</v>
      </c>
      <c r="N48" s="13" t="e">
        <f t="shared" si="8"/>
        <v>#REF!</v>
      </c>
    </row>
    <row r="49" spans="1:38" ht="23.25" customHeight="1">
      <c r="A49" s="4" t="s">
        <v>28</v>
      </c>
      <c r="B49" s="33" t="s">
        <v>128</v>
      </c>
      <c r="C49" s="34"/>
      <c r="D49" s="34"/>
      <c r="E49" s="34"/>
      <c r="F49" s="34"/>
      <c r="G49" s="34"/>
      <c r="H49" s="34"/>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6"/>
    </row>
    <row r="50" spans="1:14" ht="33.75">
      <c r="A50" s="5" t="s">
        <v>70</v>
      </c>
      <c r="B50" s="19" t="s">
        <v>129</v>
      </c>
      <c r="C50" s="10">
        <f>SUM(D50:H50)</f>
        <v>16</v>
      </c>
      <c r="D50" s="11"/>
      <c r="E50" s="11"/>
      <c r="F50" s="11"/>
      <c r="G50" s="10">
        <v>16</v>
      </c>
      <c r="H50" s="11"/>
      <c r="I50" s="10" t="e">
        <f>SUM(J50:N50)</f>
        <v>#REF!</v>
      </c>
      <c r="J50" s="10" t="e">
        <f>#REF!+#REF!+#REF!+#REF!+D50</f>
        <v>#REF!</v>
      </c>
      <c r="K50" s="10" t="e">
        <f>#REF!+#REF!+#REF!+#REF!+E50</f>
        <v>#REF!</v>
      </c>
      <c r="L50" s="10" t="e">
        <f>#REF!+#REF!+#REF!+#REF!+F50</f>
        <v>#REF!</v>
      </c>
      <c r="M50" s="10" t="e">
        <f>#REF!+#REF!+#REF!+#REF!+G50</f>
        <v>#REF!</v>
      </c>
      <c r="N50" s="10" t="e">
        <f>#REF!+#REF!+#REF!+#REF!+H50</f>
        <v>#REF!</v>
      </c>
    </row>
    <row r="51" spans="1:14" ht="22.5">
      <c r="A51" s="5" t="s">
        <v>71</v>
      </c>
      <c r="B51" s="19" t="s">
        <v>29</v>
      </c>
      <c r="C51" s="10">
        <f>SUM(D51:H51)</f>
        <v>14</v>
      </c>
      <c r="D51" s="11"/>
      <c r="E51" s="11"/>
      <c r="F51" s="11"/>
      <c r="G51" s="10">
        <v>14</v>
      </c>
      <c r="H51" s="11"/>
      <c r="I51" s="10" t="e">
        <f>SUM(J51:N51)</f>
        <v>#REF!</v>
      </c>
      <c r="J51" s="10" t="e">
        <f>#REF!+#REF!+#REF!+#REF!+D51</f>
        <v>#REF!</v>
      </c>
      <c r="K51" s="10" t="e">
        <f>#REF!+#REF!+#REF!+#REF!+E51</f>
        <v>#REF!</v>
      </c>
      <c r="L51" s="10" t="e">
        <f>#REF!+#REF!+#REF!+#REF!+F51</f>
        <v>#REF!</v>
      </c>
      <c r="M51" s="10" t="e">
        <f>#REF!+#REF!+#REF!+#REF!+G51</f>
        <v>#REF!</v>
      </c>
      <c r="N51" s="10" t="e">
        <f>#REF!+#REF!+#REF!+#REF!+H51</f>
        <v>#REF!</v>
      </c>
    </row>
    <row r="52" spans="1:14" ht="22.5">
      <c r="A52" s="5" t="s">
        <v>72</v>
      </c>
      <c r="B52" s="19" t="s">
        <v>130</v>
      </c>
      <c r="C52" s="10">
        <f>SUM(D52:H52)</f>
        <v>3</v>
      </c>
      <c r="D52" s="11"/>
      <c r="E52" s="11"/>
      <c r="F52" s="11"/>
      <c r="G52" s="10">
        <v>3</v>
      </c>
      <c r="H52" s="11"/>
      <c r="I52" s="10" t="e">
        <f>SUM(J52:N52)</f>
        <v>#REF!</v>
      </c>
      <c r="J52" s="10" t="e">
        <f>#REF!+#REF!+#REF!+#REF!+D52</f>
        <v>#REF!</v>
      </c>
      <c r="K52" s="10" t="e">
        <f>#REF!+#REF!+#REF!+#REF!+E52</f>
        <v>#REF!</v>
      </c>
      <c r="L52" s="10" t="e">
        <f>#REF!+#REF!+#REF!+#REF!+F52</f>
        <v>#REF!</v>
      </c>
      <c r="M52" s="10" t="e">
        <f>#REF!+#REF!+#REF!+#REF!+G52</f>
        <v>#REF!</v>
      </c>
      <c r="N52" s="10" t="e">
        <f>#REF!+#REF!+#REF!+#REF!+H52</f>
        <v>#REF!</v>
      </c>
    </row>
    <row r="53" spans="1:14" ht="33.75">
      <c r="A53" s="5" t="s">
        <v>73</v>
      </c>
      <c r="B53" s="19" t="s">
        <v>131</v>
      </c>
      <c r="C53" s="10">
        <f>SUM(D53:H53)</f>
        <v>16590.8</v>
      </c>
      <c r="D53" s="11"/>
      <c r="E53" s="10"/>
      <c r="F53" s="10"/>
      <c r="G53" s="10">
        <v>8295.4</v>
      </c>
      <c r="H53" s="10">
        <v>8295.4</v>
      </c>
      <c r="I53" s="10" t="e">
        <f>SUM(J53:N53)</f>
        <v>#REF!</v>
      </c>
      <c r="J53" s="10" t="e">
        <f>#REF!+#REF!+#REF!+#REF!+D53</f>
        <v>#REF!</v>
      </c>
      <c r="K53" s="10" t="e">
        <f>#REF!+#REF!+#REF!+#REF!+E53</f>
        <v>#REF!</v>
      </c>
      <c r="L53" s="10" t="e">
        <f>#REF!+#REF!+#REF!+#REF!+F53</f>
        <v>#REF!</v>
      </c>
      <c r="M53" s="10" t="e">
        <f>#REF!+#REF!+#REF!+#REF!+G53</f>
        <v>#REF!</v>
      </c>
      <c r="N53" s="10" t="e">
        <f>#REF!+#REF!+#REF!+#REF!+H53</f>
        <v>#REF!</v>
      </c>
    </row>
    <row r="54" spans="1:14" ht="22.5">
      <c r="A54" s="5" t="s">
        <v>74</v>
      </c>
      <c r="B54" s="19" t="s">
        <v>30</v>
      </c>
      <c r="C54" s="10">
        <f>SUM(D54:H54)</f>
        <v>3</v>
      </c>
      <c r="D54" s="11"/>
      <c r="E54" s="11"/>
      <c r="F54" s="11"/>
      <c r="G54" s="10">
        <v>3</v>
      </c>
      <c r="H54" s="11"/>
      <c r="I54" s="10" t="e">
        <f>SUM(J54:N54)</f>
        <v>#REF!</v>
      </c>
      <c r="J54" s="10" t="e">
        <f>#REF!+#REF!+#REF!+#REF!+D54</f>
        <v>#REF!</v>
      </c>
      <c r="K54" s="10" t="e">
        <f>#REF!+#REF!+#REF!+#REF!+E54</f>
        <v>#REF!</v>
      </c>
      <c r="L54" s="10" t="e">
        <f>#REF!+#REF!+#REF!+#REF!+F54</f>
        <v>#REF!</v>
      </c>
      <c r="M54" s="10" t="e">
        <f>#REF!+#REF!+#REF!+#REF!+G54</f>
        <v>#REF!</v>
      </c>
      <c r="N54" s="10" t="e">
        <f>#REF!+#REF!+#REF!+#REF!+H54</f>
        <v>#REF!</v>
      </c>
    </row>
    <row r="55" spans="1:14" ht="15.75">
      <c r="A55" s="5"/>
      <c r="B55" s="20" t="s">
        <v>20</v>
      </c>
      <c r="C55" s="13">
        <f aca="true" t="shared" si="9" ref="C55:N55">SUM(C50:C54)</f>
        <v>16626.8</v>
      </c>
      <c r="D55" s="13">
        <f t="shared" si="9"/>
        <v>0</v>
      </c>
      <c r="E55" s="13">
        <f t="shared" si="9"/>
        <v>0</v>
      </c>
      <c r="F55" s="13">
        <f t="shared" si="9"/>
        <v>0</v>
      </c>
      <c r="G55" s="13">
        <f t="shared" si="9"/>
        <v>8331.4</v>
      </c>
      <c r="H55" s="13">
        <f t="shared" si="9"/>
        <v>8295.4</v>
      </c>
      <c r="I55" s="13" t="e">
        <f t="shared" si="9"/>
        <v>#REF!</v>
      </c>
      <c r="J55" s="13" t="e">
        <f t="shared" si="9"/>
        <v>#REF!</v>
      </c>
      <c r="K55" s="13" t="e">
        <f t="shared" si="9"/>
        <v>#REF!</v>
      </c>
      <c r="L55" s="13" t="e">
        <f t="shared" si="9"/>
        <v>#REF!</v>
      </c>
      <c r="M55" s="13" t="e">
        <f t="shared" si="9"/>
        <v>#REF!</v>
      </c>
      <c r="N55" s="13" t="e">
        <f t="shared" si="9"/>
        <v>#REF!</v>
      </c>
    </row>
    <row r="56" spans="1:38" ht="38.25" customHeight="1">
      <c r="A56" s="4" t="s">
        <v>31</v>
      </c>
      <c r="B56" s="33" t="s">
        <v>156</v>
      </c>
      <c r="C56" s="34"/>
      <c r="D56" s="34"/>
      <c r="E56" s="34"/>
      <c r="F56" s="34"/>
      <c r="G56" s="34"/>
      <c r="H56" s="34"/>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6"/>
    </row>
    <row r="57" spans="1:14" ht="22.5">
      <c r="A57" s="5" t="s">
        <v>75</v>
      </c>
      <c r="B57" s="19" t="s">
        <v>152</v>
      </c>
      <c r="C57" s="10">
        <v>0</v>
      </c>
      <c r="D57" s="11"/>
      <c r="F57" s="11"/>
      <c r="G57" s="11"/>
      <c r="H57" s="10">
        <v>0</v>
      </c>
      <c r="I57" s="10" t="e">
        <f>SUM(J57:N57)</f>
        <v>#REF!</v>
      </c>
      <c r="J57" s="10" t="e">
        <f>#REF!+#REF!+#REF!+#REF!+D57</f>
        <v>#REF!</v>
      </c>
      <c r="K57" s="10" t="e">
        <f>#REF!+#REF!+#REF!+#REF!+H57</f>
        <v>#REF!</v>
      </c>
      <c r="L57" s="10" t="e">
        <f>#REF!+#REF!+#REF!+#REF!+F57</f>
        <v>#REF!</v>
      </c>
      <c r="M57" s="10" t="e">
        <f>#REF!+#REF!+#REF!+#REF!+G57</f>
        <v>#REF!</v>
      </c>
      <c r="N57" s="10" t="e">
        <f>#REF!+#REF!+#REF!+#REF!+#REF!</f>
        <v>#REF!</v>
      </c>
    </row>
    <row r="58" spans="1:14" ht="22.5">
      <c r="A58" s="5" t="s">
        <v>76</v>
      </c>
      <c r="B58" s="19" t="s">
        <v>132</v>
      </c>
      <c r="C58" s="10">
        <f>SUM(D58:H58)</f>
        <v>700</v>
      </c>
      <c r="D58" s="10">
        <v>700</v>
      </c>
      <c r="E58" s="11"/>
      <c r="F58" s="11"/>
      <c r="G58" s="11"/>
      <c r="H58" s="11"/>
      <c r="I58" s="10" t="e">
        <f>SUM(J58:N58)</f>
        <v>#REF!</v>
      </c>
      <c r="J58" s="10" t="e">
        <f>#REF!+#REF!+#REF!+#REF!+D58</f>
        <v>#REF!</v>
      </c>
      <c r="K58" s="10" t="e">
        <f>#REF!+#REF!+#REF!+#REF!+E58</f>
        <v>#REF!</v>
      </c>
      <c r="L58" s="10" t="e">
        <f>#REF!+#REF!+#REF!+#REF!+F58</f>
        <v>#REF!</v>
      </c>
      <c r="M58" s="10" t="e">
        <f>#REF!+#REF!+#REF!+#REF!+G58</f>
        <v>#REF!</v>
      </c>
      <c r="N58" s="10" t="e">
        <f>#REF!+#REF!+#REF!+#REF!+H58</f>
        <v>#REF!</v>
      </c>
    </row>
    <row r="59" spans="1:14" ht="22.5">
      <c r="A59" s="5" t="s">
        <v>77</v>
      </c>
      <c r="B59" s="19" t="s">
        <v>32</v>
      </c>
      <c r="C59" s="10">
        <f>SUM(D59:H59)</f>
        <v>50</v>
      </c>
      <c r="D59" s="10">
        <v>50</v>
      </c>
      <c r="E59" s="11"/>
      <c r="F59" s="11"/>
      <c r="G59" s="11"/>
      <c r="H59" s="11"/>
      <c r="I59" s="10" t="e">
        <f>SUM(J59:N59)</f>
        <v>#REF!</v>
      </c>
      <c r="J59" s="10" t="e">
        <f>#REF!+#REF!+#REF!+#REF!+D59</f>
        <v>#REF!</v>
      </c>
      <c r="K59" s="10" t="e">
        <f>#REF!+#REF!+#REF!+#REF!+E59</f>
        <v>#REF!</v>
      </c>
      <c r="L59" s="10" t="e">
        <f>#REF!+#REF!+#REF!+#REF!+F59</f>
        <v>#REF!</v>
      </c>
      <c r="M59" s="10" t="e">
        <f>#REF!+#REF!+#REF!+#REF!+G59</f>
        <v>#REF!</v>
      </c>
      <c r="N59" s="10" t="e">
        <f>#REF!+#REF!+#REF!+#REF!+H59</f>
        <v>#REF!</v>
      </c>
    </row>
    <row r="60" spans="1:14" ht="33.75">
      <c r="A60" s="5" t="s">
        <v>78</v>
      </c>
      <c r="B60" s="19" t="s">
        <v>153</v>
      </c>
      <c r="C60" s="10">
        <f>SUM(D60:H60)</f>
        <v>7</v>
      </c>
      <c r="D60" s="10">
        <v>7</v>
      </c>
      <c r="E60" s="11"/>
      <c r="F60" s="11"/>
      <c r="G60" s="11"/>
      <c r="H60" s="11"/>
      <c r="I60" s="10" t="e">
        <f>SUM(J60:N60)</f>
        <v>#REF!</v>
      </c>
      <c r="J60" s="10" t="e">
        <f>#REF!+#REF!+#REF!+#REF!+D60</f>
        <v>#REF!</v>
      </c>
      <c r="K60" s="10" t="e">
        <f>#REF!+#REF!+#REF!+#REF!+E60</f>
        <v>#REF!</v>
      </c>
      <c r="L60" s="10" t="e">
        <f>#REF!+#REF!+#REF!+#REF!+F60</f>
        <v>#REF!</v>
      </c>
      <c r="M60" s="10" t="e">
        <f>#REF!+#REF!+#REF!+#REF!+G60</f>
        <v>#REF!</v>
      </c>
      <c r="N60" s="10" t="e">
        <f>#REF!+#REF!+#REF!+#REF!+H60</f>
        <v>#REF!</v>
      </c>
    </row>
    <row r="61" spans="1:14" ht="15.75">
      <c r="A61" s="5"/>
      <c r="B61" s="20" t="s">
        <v>20</v>
      </c>
      <c r="C61" s="13">
        <f aca="true" t="shared" si="10" ref="C61:N61">SUM(C57:C60)</f>
        <v>757</v>
      </c>
      <c r="D61" s="13">
        <f t="shared" si="10"/>
        <v>757</v>
      </c>
      <c r="E61" s="13">
        <f t="shared" si="10"/>
        <v>0</v>
      </c>
      <c r="F61" s="13">
        <f t="shared" si="10"/>
        <v>0</v>
      </c>
      <c r="G61" s="13">
        <f t="shared" si="10"/>
        <v>0</v>
      </c>
      <c r="H61" s="13">
        <f>SUM(H57:H60)</f>
        <v>0</v>
      </c>
      <c r="I61" s="13" t="e">
        <f t="shared" si="10"/>
        <v>#REF!</v>
      </c>
      <c r="J61" s="13" t="e">
        <f t="shared" si="10"/>
        <v>#REF!</v>
      </c>
      <c r="K61" s="13" t="e">
        <f t="shared" si="10"/>
        <v>#REF!</v>
      </c>
      <c r="L61" s="13" t="e">
        <f t="shared" si="10"/>
        <v>#REF!</v>
      </c>
      <c r="M61" s="13" t="e">
        <f t="shared" si="10"/>
        <v>#REF!</v>
      </c>
      <c r="N61" s="13" t="e">
        <f t="shared" si="10"/>
        <v>#REF!</v>
      </c>
    </row>
    <row r="62" spans="1:38" ht="23.25" customHeight="1">
      <c r="A62" s="4" t="s">
        <v>33</v>
      </c>
      <c r="B62" s="33" t="s">
        <v>0</v>
      </c>
      <c r="C62" s="34"/>
      <c r="D62" s="34"/>
      <c r="E62" s="34"/>
      <c r="F62" s="34"/>
      <c r="G62" s="34"/>
      <c r="H62" s="34"/>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6"/>
    </row>
    <row r="63" spans="1:14" ht="15.75">
      <c r="A63" s="5" t="s">
        <v>79</v>
      </c>
      <c r="B63" s="19" t="s">
        <v>34</v>
      </c>
      <c r="C63" s="10">
        <f>SUM(D63:H63)</f>
        <v>500</v>
      </c>
      <c r="D63" s="11"/>
      <c r="E63" s="11"/>
      <c r="F63" s="11"/>
      <c r="G63" s="10">
        <v>500</v>
      </c>
      <c r="H63" s="11"/>
      <c r="I63" s="10" t="e">
        <f>SUM(J63:N63)</f>
        <v>#REF!</v>
      </c>
      <c r="J63" s="10" t="e">
        <f>#REF!+#REF!+#REF!+#REF!+D63</f>
        <v>#REF!</v>
      </c>
      <c r="K63" s="10" t="e">
        <f>#REF!+#REF!+#REF!+#REF!+E63</f>
        <v>#REF!</v>
      </c>
      <c r="L63" s="10" t="e">
        <f>#REF!+#REF!+#REF!+#REF!+F63</f>
        <v>#REF!</v>
      </c>
      <c r="M63" s="10" t="e">
        <f>#REF!+#REF!+#REF!+#REF!+G63</f>
        <v>#REF!</v>
      </c>
      <c r="N63" s="10" t="e">
        <f>#REF!+#REF!+#REF!+#REF!+H63</f>
        <v>#REF!</v>
      </c>
    </row>
    <row r="64" spans="1:14" ht="33.75">
      <c r="A64" s="5" t="s">
        <v>80</v>
      </c>
      <c r="B64" s="19" t="s">
        <v>1</v>
      </c>
      <c r="C64" s="10">
        <f>SUM(D64:H64)</f>
        <v>224</v>
      </c>
      <c r="D64" s="11"/>
      <c r="E64" s="11"/>
      <c r="F64" s="11"/>
      <c r="G64" s="10">
        <v>224</v>
      </c>
      <c r="H64" s="11"/>
      <c r="I64" s="10" t="e">
        <f>SUM(J64:N64)</f>
        <v>#REF!</v>
      </c>
      <c r="J64" s="10" t="e">
        <f>#REF!+#REF!+#REF!+#REF!+D64</f>
        <v>#REF!</v>
      </c>
      <c r="K64" s="10" t="e">
        <f>#REF!+#REF!+#REF!+#REF!+E64</f>
        <v>#REF!</v>
      </c>
      <c r="L64" s="10" t="e">
        <f>#REF!+#REF!+#REF!+#REF!+F64</f>
        <v>#REF!</v>
      </c>
      <c r="M64" s="10" t="e">
        <f>#REF!+#REF!+#REF!+#REF!+G64</f>
        <v>#REF!</v>
      </c>
      <c r="N64" s="10" t="e">
        <f>#REF!+#REF!+#REF!+#REF!+H64</f>
        <v>#REF!</v>
      </c>
    </row>
    <row r="65" spans="1:14" ht="15.75">
      <c r="A65" s="5"/>
      <c r="B65" s="20" t="s">
        <v>20</v>
      </c>
      <c r="C65" s="13">
        <f aca="true" t="shared" si="11" ref="C65:N65">SUM(C63:C64)</f>
        <v>724</v>
      </c>
      <c r="D65" s="13">
        <f t="shared" si="11"/>
        <v>0</v>
      </c>
      <c r="E65" s="13">
        <f t="shared" si="11"/>
        <v>0</v>
      </c>
      <c r="F65" s="13">
        <f t="shared" si="11"/>
        <v>0</v>
      </c>
      <c r="G65" s="13">
        <f t="shared" si="11"/>
        <v>724</v>
      </c>
      <c r="H65" s="13">
        <f t="shared" si="11"/>
        <v>0</v>
      </c>
      <c r="I65" s="13" t="e">
        <f t="shared" si="11"/>
        <v>#REF!</v>
      </c>
      <c r="J65" s="13" t="e">
        <f t="shared" si="11"/>
        <v>#REF!</v>
      </c>
      <c r="K65" s="13" t="e">
        <f t="shared" si="11"/>
        <v>#REF!</v>
      </c>
      <c r="L65" s="13" t="e">
        <f t="shared" si="11"/>
        <v>#REF!</v>
      </c>
      <c r="M65" s="13" t="e">
        <f t="shared" si="11"/>
        <v>#REF!</v>
      </c>
      <c r="N65" s="13" t="e">
        <f t="shared" si="11"/>
        <v>#REF!</v>
      </c>
    </row>
    <row r="66" spans="1:38" ht="23.25" customHeight="1">
      <c r="A66" s="4" t="s">
        <v>35</v>
      </c>
      <c r="B66" s="33" t="s">
        <v>141</v>
      </c>
      <c r="C66" s="34"/>
      <c r="D66" s="34"/>
      <c r="E66" s="34"/>
      <c r="F66" s="34"/>
      <c r="G66" s="34"/>
      <c r="H66" s="34"/>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6"/>
    </row>
    <row r="67" spans="1:14" ht="22.5">
      <c r="A67" s="5" t="s">
        <v>81</v>
      </c>
      <c r="B67" s="19" t="s">
        <v>2</v>
      </c>
      <c r="C67" s="10">
        <f>SUM(D67:H67)</f>
        <v>91.2</v>
      </c>
      <c r="D67" s="10">
        <v>91.2</v>
      </c>
      <c r="E67" s="11"/>
      <c r="F67" s="11"/>
      <c r="G67" s="11"/>
      <c r="H67" s="11"/>
      <c r="I67" s="10" t="e">
        <f>SUM(J67:N67)</f>
        <v>#REF!</v>
      </c>
      <c r="J67" s="10" t="e">
        <f>#REF!+#REF!+#REF!+#REF!+D67</f>
        <v>#REF!</v>
      </c>
      <c r="K67" s="10" t="e">
        <f>#REF!+#REF!+#REF!+#REF!+E67</f>
        <v>#REF!</v>
      </c>
      <c r="L67" s="10" t="e">
        <f>#REF!+#REF!+#REF!+#REF!+F67</f>
        <v>#REF!</v>
      </c>
      <c r="M67" s="10" t="e">
        <f>#REF!+#REF!+#REF!+#REF!+G67</f>
        <v>#REF!</v>
      </c>
      <c r="N67" s="10" t="e">
        <f>#REF!+#REF!+#REF!+#REF!+H67</f>
        <v>#REF!</v>
      </c>
    </row>
    <row r="68" spans="1:14" ht="15.75">
      <c r="A68" s="5" t="s">
        <v>82</v>
      </c>
      <c r="B68" s="19" t="s">
        <v>3</v>
      </c>
      <c r="C68" s="10">
        <f>SUM(D68:H68)</f>
        <v>220</v>
      </c>
      <c r="D68" s="10">
        <v>220</v>
      </c>
      <c r="E68" s="11"/>
      <c r="F68" s="11"/>
      <c r="G68" s="11"/>
      <c r="H68" s="11"/>
      <c r="I68" s="10" t="e">
        <f>SUM(J68:N68)</f>
        <v>#REF!</v>
      </c>
      <c r="J68" s="10" t="e">
        <f>#REF!+#REF!+#REF!+#REF!+D68</f>
        <v>#REF!</v>
      </c>
      <c r="K68" s="10" t="e">
        <f>#REF!+#REF!+#REF!+#REF!+E68</f>
        <v>#REF!</v>
      </c>
      <c r="L68" s="10" t="e">
        <f>#REF!+#REF!+#REF!+#REF!+F68</f>
        <v>#REF!</v>
      </c>
      <c r="M68" s="10" t="e">
        <f>#REF!+#REF!+#REF!+#REF!+G68</f>
        <v>#REF!</v>
      </c>
      <c r="N68" s="10" t="e">
        <f>#REF!+#REF!+#REF!+#REF!+H68</f>
        <v>#REF!</v>
      </c>
    </row>
    <row r="69" spans="1:14" ht="22.5">
      <c r="A69" s="5" t="s">
        <v>83</v>
      </c>
      <c r="B69" s="19" t="s">
        <v>4</v>
      </c>
      <c r="C69" s="10">
        <f>SUM(D69:H69)</f>
        <v>61</v>
      </c>
      <c r="D69" s="10">
        <v>61</v>
      </c>
      <c r="E69" s="11"/>
      <c r="F69" s="11"/>
      <c r="G69" s="11"/>
      <c r="H69" s="11"/>
      <c r="I69" s="10" t="e">
        <f>SUM(J69:N69)</f>
        <v>#REF!</v>
      </c>
      <c r="J69" s="10" t="e">
        <f>#REF!+#REF!+#REF!+#REF!+D69</f>
        <v>#REF!</v>
      </c>
      <c r="K69" s="10" t="e">
        <f>#REF!+#REF!+#REF!+#REF!+E69</f>
        <v>#REF!</v>
      </c>
      <c r="L69" s="10" t="e">
        <f>#REF!+#REF!+#REF!+#REF!+F69</f>
        <v>#REF!</v>
      </c>
      <c r="M69" s="10" t="e">
        <f>#REF!+#REF!+#REF!+#REF!+G69</f>
        <v>#REF!</v>
      </c>
      <c r="N69" s="10" t="e">
        <f>#REF!+#REF!+#REF!+#REF!+H69</f>
        <v>#REF!</v>
      </c>
    </row>
    <row r="70" spans="1:14" ht="22.5">
      <c r="A70" s="5" t="s">
        <v>84</v>
      </c>
      <c r="B70" s="19" t="s">
        <v>36</v>
      </c>
      <c r="C70" s="10">
        <f>SUM(D70:H70)</f>
        <v>55</v>
      </c>
      <c r="D70" s="10">
        <v>55</v>
      </c>
      <c r="E70" s="11"/>
      <c r="F70" s="11"/>
      <c r="G70" s="11"/>
      <c r="H70" s="11"/>
      <c r="I70" s="10" t="e">
        <f>SUM(J70:N70)</f>
        <v>#REF!</v>
      </c>
      <c r="J70" s="10" t="e">
        <f>#REF!+#REF!+#REF!+#REF!+D70</f>
        <v>#REF!</v>
      </c>
      <c r="K70" s="10" t="e">
        <f>#REF!+#REF!+#REF!+#REF!+E70</f>
        <v>#REF!</v>
      </c>
      <c r="L70" s="10" t="e">
        <f>#REF!+#REF!+#REF!+#REF!+F70</f>
        <v>#REF!</v>
      </c>
      <c r="M70" s="10" t="e">
        <f>#REF!+#REF!+#REF!+#REF!+G70</f>
        <v>#REF!</v>
      </c>
      <c r="N70" s="10" t="e">
        <f>#REF!+#REF!+#REF!+#REF!+H70</f>
        <v>#REF!</v>
      </c>
    </row>
    <row r="71" spans="1:14" ht="22.5">
      <c r="A71" s="5" t="s">
        <v>85</v>
      </c>
      <c r="B71" s="19" t="s">
        <v>5</v>
      </c>
      <c r="C71" s="10">
        <f>SUM(D71:H71)</f>
        <v>520</v>
      </c>
      <c r="D71" s="10">
        <v>520</v>
      </c>
      <c r="E71" s="11"/>
      <c r="F71" s="11"/>
      <c r="G71" s="11"/>
      <c r="H71" s="11"/>
      <c r="I71" s="10" t="e">
        <f>SUM(J71:N71)</f>
        <v>#REF!</v>
      </c>
      <c r="J71" s="10" t="e">
        <f>#REF!+#REF!+#REF!+#REF!+D71</f>
        <v>#REF!</v>
      </c>
      <c r="K71" s="10" t="e">
        <f>#REF!+#REF!+#REF!+#REF!+E71</f>
        <v>#REF!</v>
      </c>
      <c r="L71" s="10" t="e">
        <f>#REF!+#REF!+#REF!+#REF!+F71</f>
        <v>#REF!</v>
      </c>
      <c r="M71" s="10" t="e">
        <f>#REF!+#REF!+#REF!+#REF!+G71</f>
        <v>#REF!</v>
      </c>
      <c r="N71" s="10" t="e">
        <f>#REF!+#REF!+#REF!+#REF!+H71</f>
        <v>#REF!</v>
      </c>
    </row>
    <row r="72" spans="1:14" ht="15.75">
      <c r="A72" s="5"/>
      <c r="B72" s="20" t="s">
        <v>20</v>
      </c>
      <c r="C72" s="13">
        <f aca="true" t="shared" si="12" ref="C72:N72">SUM(C67:C71)</f>
        <v>947.2</v>
      </c>
      <c r="D72" s="13">
        <f t="shared" si="12"/>
        <v>947.2</v>
      </c>
      <c r="E72" s="13">
        <f t="shared" si="12"/>
        <v>0</v>
      </c>
      <c r="F72" s="13">
        <f t="shared" si="12"/>
        <v>0</v>
      </c>
      <c r="G72" s="13">
        <f t="shared" si="12"/>
        <v>0</v>
      </c>
      <c r="H72" s="13">
        <f t="shared" si="12"/>
        <v>0</v>
      </c>
      <c r="I72" s="13" t="e">
        <f t="shared" si="12"/>
        <v>#REF!</v>
      </c>
      <c r="J72" s="13" t="e">
        <f t="shared" si="12"/>
        <v>#REF!</v>
      </c>
      <c r="K72" s="13" t="e">
        <f t="shared" si="12"/>
        <v>#REF!</v>
      </c>
      <c r="L72" s="13" t="e">
        <f t="shared" si="12"/>
        <v>#REF!</v>
      </c>
      <c r="M72" s="13" t="e">
        <f t="shared" si="12"/>
        <v>#REF!</v>
      </c>
      <c r="N72" s="13" t="e">
        <f t="shared" si="12"/>
        <v>#REF!</v>
      </c>
    </row>
    <row r="73" spans="1:14" ht="15">
      <c r="A73" s="4" t="s">
        <v>37</v>
      </c>
      <c r="B73" s="33" t="s">
        <v>38</v>
      </c>
      <c r="C73" s="34"/>
      <c r="D73" s="34"/>
      <c r="E73" s="34"/>
      <c r="F73" s="34"/>
      <c r="G73" s="34"/>
      <c r="H73" s="34"/>
      <c r="I73" s="34"/>
      <c r="J73" s="34"/>
      <c r="K73" s="34"/>
      <c r="L73" s="34"/>
      <c r="M73" s="34"/>
      <c r="N73" s="35"/>
    </row>
    <row r="74" spans="1:14" ht="33.75">
      <c r="A74" s="5" t="s">
        <v>86</v>
      </c>
      <c r="B74" s="19" t="s">
        <v>142</v>
      </c>
      <c r="C74" s="10">
        <f>SUM(D74:H74)</f>
        <v>75</v>
      </c>
      <c r="D74" s="11"/>
      <c r="E74" s="11"/>
      <c r="F74" s="11"/>
      <c r="G74" s="10">
        <v>75</v>
      </c>
      <c r="H74" s="11"/>
      <c r="I74" s="10" t="e">
        <f>SUM(J74:N74)</f>
        <v>#REF!</v>
      </c>
      <c r="J74" s="10" t="e">
        <f>#REF!+#REF!+#REF!+#REF!+D74</f>
        <v>#REF!</v>
      </c>
      <c r="K74" s="10" t="e">
        <f>#REF!+#REF!+#REF!+#REF!+E74</f>
        <v>#REF!</v>
      </c>
      <c r="L74" s="10" t="e">
        <f>#REF!+#REF!+#REF!+#REF!+F74</f>
        <v>#REF!</v>
      </c>
      <c r="M74" s="10" t="e">
        <f>#REF!+#REF!+#REF!+#REF!+G74</f>
        <v>#REF!</v>
      </c>
      <c r="N74" s="10" t="e">
        <f>#REF!+#REF!+#REF!+#REF!+H74</f>
        <v>#REF!</v>
      </c>
    </row>
    <row r="75" spans="1:14" ht="15.75">
      <c r="A75" s="5" t="s">
        <v>87</v>
      </c>
      <c r="B75" s="19" t="s">
        <v>39</v>
      </c>
      <c r="C75" s="10">
        <f>SUM(D75:H75)</f>
        <v>11.4</v>
      </c>
      <c r="D75" s="10">
        <v>11.4</v>
      </c>
      <c r="E75" s="11"/>
      <c r="F75" s="11"/>
      <c r="G75" s="11"/>
      <c r="H75" s="11"/>
      <c r="I75" s="10" t="e">
        <f>SUM(J75:N75)</f>
        <v>#REF!</v>
      </c>
      <c r="J75" s="10" t="e">
        <f>#REF!+#REF!+#REF!+#REF!+D75</f>
        <v>#REF!</v>
      </c>
      <c r="K75" s="10" t="e">
        <f>#REF!+#REF!+#REF!+#REF!+E75</f>
        <v>#REF!</v>
      </c>
      <c r="L75" s="10" t="e">
        <f>#REF!+#REF!+#REF!+#REF!+F75</f>
        <v>#REF!</v>
      </c>
      <c r="M75" s="10" t="e">
        <f>#REF!+#REF!+#REF!+#REF!+G75</f>
        <v>#REF!</v>
      </c>
      <c r="N75" s="10" t="e">
        <f>#REF!+#REF!+#REF!+#REF!+H75</f>
        <v>#REF!</v>
      </c>
    </row>
    <row r="76" spans="1:14" ht="15.75">
      <c r="A76" s="5" t="s">
        <v>88</v>
      </c>
      <c r="B76" s="19" t="s">
        <v>40</v>
      </c>
      <c r="C76" s="10">
        <f>SUM(D76:H76)</f>
        <v>108</v>
      </c>
      <c r="D76" s="10"/>
      <c r="E76" s="11"/>
      <c r="F76" s="11"/>
      <c r="G76" s="10">
        <v>108</v>
      </c>
      <c r="H76" s="11"/>
      <c r="I76" s="10" t="e">
        <f>SUM(J76:N76)</f>
        <v>#REF!</v>
      </c>
      <c r="J76" s="10" t="e">
        <f>#REF!+#REF!+#REF!+#REF!+D76</f>
        <v>#REF!</v>
      </c>
      <c r="K76" s="10" t="e">
        <f>#REF!+#REF!+#REF!+#REF!+E76</f>
        <v>#REF!</v>
      </c>
      <c r="L76" s="10" t="e">
        <f>#REF!+#REF!+#REF!+#REF!+F76</f>
        <v>#REF!</v>
      </c>
      <c r="M76" s="10" t="e">
        <f>#REF!+#REF!+#REF!+#REF!+G76</f>
        <v>#REF!</v>
      </c>
      <c r="N76" s="10" t="e">
        <f>#REF!+#REF!+#REF!+#REF!+H76</f>
        <v>#REF!</v>
      </c>
    </row>
    <row r="77" spans="1:14" ht="15.75">
      <c r="A77" s="5"/>
      <c r="B77" s="20" t="s">
        <v>20</v>
      </c>
      <c r="C77" s="13">
        <f aca="true" t="shared" si="13" ref="C77:N77">SUM(C74:C76)</f>
        <v>194.4</v>
      </c>
      <c r="D77" s="13">
        <f t="shared" si="13"/>
        <v>11.4</v>
      </c>
      <c r="E77" s="13">
        <f t="shared" si="13"/>
        <v>0</v>
      </c>
      <c r="F77" s="13">
        <f t="shared" si="13"/>
        <v>0</v>
      </c>
      <c r="G77" s="13">
        <f t="shared" si="13"/>
        <v>183</v>
      </c>
      <c r="H77" s="13">
        <f t="shared" si="13"/>
        <v>0</v>
      </c>
      <c r="I77" s="13" t="e">
        <f t="shared" si="13"/>
        <v>#REF!</v>
      </c>
      <c r="J77" s="13" t="e">
        <f t="shared" si="13"/>
        <v>#REF!</v>
      </c>
      <c r="K77" s="13" t="e">
        <f t="shared" si="13"/>
        <v>#REF!</v>
      </c>
      <c r="L77" s="13" t="e">
        <f t="shared" si="13"/>
        <v>#REF!</v>
      </c>
      <c r="M77" s="13" t="e">
        <f t="shared" si="13"/>
        <v>#REF!</v>
      </c>
      <c r="N77" s="13" t="e">
        <f t="shared" si="13"/>
        <v>#REF!</v>
      </c>
    </row>
    <row r="78" spans="1:14" ht="21">
      <c r="A78" s="4" t="s">
        <v>41</v>
      </c>
      <c r="B78" s="33" t="s">
        <v>154</v>
      </c>
      <c r="C78" s="34"/>
      <c r="D78" s="34"/>
      <c r="E78" s="34"/>
      <c r="F78" s="34"/>
      <c r="G78" s="34"/>
      <c r="H78" s="34"/>
      <c r="I78" s="34"/>
      <c r="J78" s="34"/>
      <c r="K78" s="34"/>
      <c r="L78" s="34"/>
      <c r="M78" s="34"/>
      <c r="N78" s="35"/>
    </row>
    <row r="79" spans="1:14" ht="15.75">
      <c r="A79" s="5" t="s">
        <v>89</v>
      </c>
      <c r="B79" s="19" t="s">
        <v>157</v>
      </c>
      <c r="C79" s="10">
        <f>SUM(D79:H79)</f>
        <v>2100</v>
      </c>
      <c r="D79" s="11"/>
      <c r="E79" s="11"/>
      <c r="F79" s="11"/>
      <c r="G79" s="10">
        <v>2100</v>
      </c>
      <c r="H79" s="11"/>
      <c r="I79" s="10" t="e">
        <f>SUM(J79:N79)</f>
        <v>#REF!</v>
      </c>
      <c r="J79" s="10" t="e">
        <f>#REF!+#REF!+#REF!+#REF!+D79</f>
        <v>#REF!</v>
      </c>
      <c r="K79" s="10" t="e">
        <f>#REF!+#REF!+#REF!+#REF!+E79</f>
        <v>#REF!</v>
      </c>
      <c r="L79" s="10" t="e">
        <f>#REF!+#REF!+#REF!+#REF!+F79</f>
        <v>#REF!</v>
      </c>
      <c r="M79" s="10" t="e">
        <f>#REF!+#REF!+#REF!+#REF!+G79</f>
        <v>#REF!</v>
      </c>
      <c r="N79" s="10" t="e">
        <f>#REF!+#REF!+#REF!+#REF!+H79</f>
        <v>#REF!</v>
      </c>
    </row>
    <row r="80" spans="1:14" ht="33.75">
      <c r="A80" s="5" t="s">
        <v>90</v>
      </c>
      <c r="B80" s="19" t="s">
        <v>42</v>
      </c>
      <c r="C80" s="10">
        <f>SUM(D80:H80)</f>
        <v>3</v>
      </c>
      <c r="D80" s="10">
        <v>3</v>
      </c>
      <c r="E80" s="11"/>
      <c r="F80" s="11"/>
      <c r="G80" s="11"/>
      <c r="H80" s="11"/>
      <c r="I80" s="10" t="e">
        <f>SUM(J80:N80)</f>
        <v>#REF!</v>
      </c>
      <c r="J80" s="10" t="e">
        <f>#REF!+#REF!+#REF!+#REF!+D80</f>
        <v>#REF!</v>
      </c>
      <c r="K80" s="10" t="e">
        <f>#REF!+#REF!+#REF!+#REF!+E80</f>
        <v>#REF!</v>
      </c>
      <c r="L80" s="10" t="e">
        <f>#REF!+#REF!+#REF!+#REF!+F80</f>
        <v>#REF!</v>
      </c>
      <c r="M80" s="10" t="e">
        <f>#REF!+#REF!+#REF!+#REF!+G80</f>
        <v>#REF!</v>
      </c>
      <c r="N80" s="10" t="e">
        <f>#REF!+#REF!+#REF!+#REF!+H80</f>
        <v>#REF!</v>
      </c>
    </row>
    <row r="81" spans="1:14" ht="33.75">
      <c r="A81" s="5" t="s">
        <v>91</v>
      </c>
      <c r="B81" s="19" t="s">
        <v>7</v>
      </c>
      <c r="C81" s="10">
        <f>SUM(D81:H81)</f>
        <v>5</v>
      </c>
      <c r="D81" s="10">
        <v>5</v>
      </c>
      <c r="E81" s="11"/>
      <c r="F81" s="11"/>
      <c r="G81" s="11"/>
      <c r="H81" s="11"/>
      <c r="I81" s="10" t="e">
        <f>SUM(J81:N81)</f>
        <v>#REF!</v>
      </c>
      <c r="J81" s="10" t="e">
        <f>#REF!+#REF!+#REF!+#REF!+D81</f>
        <v>#REF!</v>
      </c>
      <c r="K81" s="10" t="e">
        <f>#REF!+#REF!+#REF!+#REF!+E81</f>
        <v>#REF!</v>
      </c>
      <c r="L81" s="10" t="e">
        <f>#REF!+#REF!+#REF!+#REF!+F81</f>
        <v>#REF!</v>
      </c>
      <c r="M81" s="10" t="e">
        <f>#REF!+#REF!+#REF!+#REF!+G81</f>
        <v>#REF!</v>
      </c>
      <c r="N81" s="10" t="e">
        <f>#REF!+#REF!+#REF!+#REF!+H81</f>
        <v>#REF!</v>
      </c>
    </row>
    <row r="82" spans="1:14" ht="15.75">
      <c r="A82" s="5" t="s">
        <v>92</v>
      </c>
      <c r="B82" s="21" t="s">
        <v>8</v>
      </c>
      <c r="C82" s="10">
        <f>SUM(D82:H82)</f>
        <v>0</v>
      </c>
      <c r="D82" s="10"/>
      <c r="E82" s="10"/>
      <c r="F82" s="10"/>
      <c r="G82" s="10"/>
      <c r="H82" s="10"/>
      <c r="I82" s="10" t="e">
        <f>SUM(J82:N82)</f>
        <v>#REF!</v>
      </c>
      <c r="J82" s="10" t="e">
        <f>#REF!+#REF!+#REF!+#REF!+D82</f>
        <v>#REF!</v>
      </c>
      <c r="K82" s="10" t="e">
        <f>#REF!+#REF!+#REF!+#REF!+E82</f>
        <v>#REF!</v>
      </c>
      <c r="L82" s="10" t="e">
        <f>#REF!+#REF!+#REF!+#REF!+F82</f>
        <v>#REF!</v>
      </c>
      <c r="M82" s="10" t="e">
        <f>#REF!+#REF!+#REF!+#REF!+G82</f>
        <v>#REF!</v>
      </c>
      <c r="N82" s="10" t="e">
        <f>#REF!+#REF!+#REF!+#REF!+H82</f>
        <v>#REF!</v>
      </c>
    </row>
    <row r="83" spans="1:14" ht="15.75">
      <c r="A83" s="5"/>
      <c r="B83" s="20" t="s">
        <v>20</v>
      </c>
      <c r="C83" s="13">
        <f aca="true" t="shared" si="14" ref="C83:N83">SUM(C79:C82)</f>
        <v>2108</v>
      </c>
      <c r="D83" s="13">
        <f t="shared" si="14"/>
        <v>8</v>
      </c>
      <c r="E83" s="13">
        <f t="shared" si="14"/>
        <v>0</v>
      </c>
      <c r="F83" s="13">
        <f t="shared" si="14"/>
        <v>0</v>
      </c>
      <c r="G83" s="13">
        <f t="shared" si="14"/>
        <v>2100</v>
      </c>
      <c r="H83" s="13">
        <f t="shared" si="14"/>
        <v>0</v>
      </c>
      <c r="I83" s="13" t="e">
        <f t="shared" si="14"/>
        <v>#REF!</v>
      </c>
      <c r="J83" s="13" t="e">
        <f t="shared" si="14"/>
        <v>#REF!</v>
      </c>
      <c r="K83" s="13" t="e">
        <f t="shared" si="14"/>
        <v>#REF!</v>
      </c>
      <c r="L83" s="13" t="e">
        <f t="shared" si="14"/>
        <v>#REF!</v>
      </c>
      <c r="M83" s="13" t="e">
        <f t="shared" si="14"/>
        <v>#REF!</v>
      </c>
      <c r="N83" s="13" t="e">
        <f t="shared" si="14"/>
        <v>#REF!</v>
      </c>
    </row>
    <row r="84" spans="1:38" ht="15" customHeight="1">
      <c r="A84" s="4" t="s">
        <v>43</v>
      </c>
      <c r="B84" s="33" t="s">
        <v>9</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5"/>
    </row>
    <row r="85" spans="1:14" ht="22.5">
      <c r="A85" s="5" t="s">
        <v>93</v>
      </c>
      <c r="B85" s="19" t="s">
        <v>143</v>
      </c>
      <c r="C85" s="10">
        <f>SUM(D85:H85)</f>
        <v>1690</v>
      </c>
      <c r="D85" s="10"/>
      <c r="E85" s="10"/>
      <c r="F85" s="10"/>
      <c r="G85" s="10">
        <v>1690</v>
      </c>
      <c r="H85" s="10"/>
      <c r="I85" s="10" t="e">
        <f>SUM(J85:N85)</f>
        <v>#REF!</v>
      </c>
      <c r="J85" s="10" t="e">
        <f>#REF!+#REF!+#REF!+#REF!+D85</f>
        <v>#REF!</v>
      </c>
      <c r="K85" s="10" t="e">
        <f>#REF!+#REF!+#REF!+#REF!+E85</f>
        <v>#REF!</v>
      </c>
      <c r="L85" s="10" t="e">
        <f>#REF!+#REF!+#REF!+#REF!+F85</f>
        <v>#REF!</v>
      </c>
      <c r="M85" s="10" t="e">
        <f>#REF!+#REF!+#REF!+#REF!+G85</f>
        <v>#REF!</v>
      </c>
      <c r="N85" s="10" t="e">
        <f>#REF!+#REF!+#REF!+#REF!+H85</f>
        <v>#REF!</v>
      </c>
    </row>
    <row r="86" spans="1:14" ht="22.5">
      <c r="A86" s="5" t="s">
        <v>94</v>
      </c>
      <c r="B86" s="19" t="s">
        <v>6</v>
      </c>
      <c r="C86" s="10">
        <f>SUM(D86:H86)</f>
        <v>1200</v>
      </c>
      <c r="D86" s="10"/>
      <c r="E86" s="10"/>
      <c r="F86" s="10"/>
      <c r="G86" s="10">
        <v>1200</v>
      </c>
      <c r="H86" s="10"/>
      <c r="I86" s="10" t="e">
        <f>SUM(J86:N86)</f>
        <v>#REF!</v>
      </c>
      <c r="J86" s="10" t="e">
        <f>#REF!+#REF!+#REF!+#REF!+D86</f>
        <v>#REF!</v>
      </c>
      <c r="K86" s="10" t="e">
        <f>#REF!+#REF!+#REF!+#REF!+E86</f>
        <v>#REF!</v>
      </c>
      <c r="L86" s="10" t="e">
        <f>#REF!+#REF!+#REF!+#REF!+F86</f>
        <v>#REF!</v>
      </c>
      <c r="M86" s="10" t="e">
        <f>#REF!+#REF!+#REF!+#REF!+G86</f>
        <v>#REF!</v>
      </c>
      <c r="N86" s="10" t="e">
        <f>#REF!+#REF!+#REF!+#REF!+H86</f>
        <v>#REF!</v>
      </c>
    </row>
    <row r="87" spans="1:14" ht="15.75">
      <c r="A87" s="5" t="s">
        <v>95</v>
      </c>
      <c r="B87" s="19" t="s">
        <v>10</v>
      </c>
      <c r="C87" s="10">
        <f>SUM(D87:H87)</f>
        <v>500</v>
      </c>
      <c r="D87" s="10"/>
      <c r="E87" s="10"/>
      <c r="F87" s="10"/>
      <c r="G87" s="10">
        <v>500</v>
      </c>
      <c r="H87" s="10"/>
      <c r="I87" s="10" t="e">
        <f>SUM(J87:N87)</f>
        <v>#REF!</v>
      </c>
      <c r="J87" s="10" t="e">
        <f>#REF!+#REF!+#REF!+#REF!+D87</f>
        <v>#REF!</v>
      </c>
      <c r="K87" s="10" t="e">
        <f>#REF!+#REF!+#REF!+#REF!+E87</f>
        <v>#REF!</v>
      </c>
      <c r="L87" s="10" t="e">
        <f>#REF!+#REF!+#REF!+#REF!+F87</f>
        <v>#REF!</v>
      </c>
      <c r="M87" s="10" t="e">
        <f>#REF!+#REF!+#REF!+#REF!+G87</f>
        <v>#REF!</v>
      </c>
      <c r="N87" s="10" t="e">
        <f>#REF!+#REF!+#REF!+#REF!+H87</f>
        <v>#REF!</v>
      </c>
    </row>
    <row r="88" spans="1:14" ht="33.75">
      <c r="A88" s="5" t="s">
        <v>96</v>
      </c>
      <c r="B88" s="19" t="s">
        <v>144</v>
      </c>
      <c r="C88" s="10">
        <f>SUM(D88:H88)</f>
        <v>800</v>
      </c>
      <c r="D88" s="10"/>
      <c r="E88" s="10"/>
      <c r="F88" s="10"/>
      <c r="G88" s="10">
        <v>800</v>
      </c>
      <c r="H88" s="10"/>
      <c r="I88" s="10" t="e">
        <f>SUM(J88:N88)</f>
        <v>#REF!</v>
      </c>
      <c r="J88" s="10" t="e">
        <f>#REF!+#REF!+#REF!+#REF!+D88</f>
        <v>#REF!</v>
      </c>
      <c r="K88" s="10" t="e">
        <f>#REF!+#REF!+#REF!+#REF!+E88</f>
        <v>#REF!</v>
      </c>
      <c r="L88" s="10" t="e">
        <f>#REF!+#REF!+#REF!+#REF!+F88</f>
        <v>#REF!</v>
      </c>
      <c r="M88" s="10" t="e">
        <f>#REF!+#REF!+#REF!+#REF!+G88</f>
        <v>#REF!</v>
      </c>
      <c r="N88" s="10" t="e">
        <f>#REF!+#REF!+#REF!+#REF!+H88</f>
        <v>#REF!</v>
      </c>
    </row>
    <row r="89" spans="1:14" ht="15.75">
      <c r="A89" s="5" t="s">
        <v>97</v>
      </c>
      <c r="B89" s="19" t="s">
        <v>11</v>
      </c>
      <c r="C89" s="10">
        <f>SUM(D89:H89)</f>
        <v>300</v>
      </c>
      <c r="D89" s="10"/>
      <c r="E89" s="10"/>
      <c r="F89" s="10"/>
      <c r="G89" s="10">
        <v>300</v>
      </c>
      <c r="H89" s="10"/>
      <c r="I89" s="10" t="e">
        <f>SUM(J89:N89)</f>
        <v>#REF!</v>
      </c>
      <c r="J89" s="10" t="e">
        <f>#REF!+#REF!+#REF!+#REF!+D89</f>
        <v>#REF!</v>
      </c>
      <c r="K89" s="10" t="e">
        <f>#REF!+#REF!+#REF!+#REF!+E89</f>
        <v>#REF!</v>
      </c>
      <c r="L89" s="10" t="e">
        <f>#REF!+#REF!+#REF!+#REF!+F89</f>
        <v>#REF!</v>
      </c>
      <c r="M89" s="10" t="e">
        <f>#REF!+#REF!+#REF!+#REF!+G89</f>
        <v>#REF!</v>
      </c>
      <c r="N89" s="10" t="e">
        <f>#REF!+#REF!+#REF!+#REF!+H89</f>
        <v>#REF!</v>
      </c>
    </row>
    <row r="90" spans="1:14" ht="15.75">
      <c r="A90" s="5"/>
      <c r="B90" s="20" t="s">
        <v>20</v>
      </c>
      <c r="C90" s="13">
        <f aca="true" t="shared" si="15" ref="C90:N90">SUM(C85:C89)</f>
        <v>4490</v>
      </c>
      <c r="D90" s="13">
        <f t="shared" si="15"/>
        <v>0</v>
      </c>
      <c r="E90" s="13">
        <f t="shared" si="15"/>
        <v>0</v>
      </c>
      <c r="F90" s="13">
        <f t="shared" si="15"/>
        <v>0</v>
      </c>
      <c r="G90" s="13">
        <f t="shared" si="15"/>
        <v>4490</v>
      </c>
      <c r="H90" s="13">
        <f t="shared" si="15"/>
        <v>0</v>
      </c>
      <c r="I90" s="13" t="e">
        <f t="shared" si="15"/>
        <v>#REF!</v>
      </c>
      <c r="J90" s="13" t="e">
        <f t="shared" si="15"/>
        <v>#REF!</v>
      </c>
      <c r="K90" s="13" t="e">
        <f t="shared" si="15"/>
        <v>#REF!</v>
      </c>
      <c r="L90" s="13" t="e">
        <f t="shared" si="15"/>
        <v>#REF!</v>
      </c>
      <c r="M90" s="13" t="e">
        <f t="shared" si="15"/>
        <v>#REF!</v>
      </c>
      <c r="N90" s="13" t="e">
        <f t="shared" si="15"/>
        <v>#REF!</v>
      </c>
    </row>
    <row r="91" spans="1:14" s="22" customFormat="1" ht="15.75">
      <c r="A91" s="4"/>
      <c r="B91" s="20" t="s">
        <v>44</v>
      </c>
      <c r="C91" s="32">
        <f aca="true" t="shared" si="16" ref="C91:N91">C90+C83+C78+C72+C65+C61+C55+C48+C43+C38+C32+C28+C21+C14</f>
        <v>666351.7899999999</v>
      </c>
      <c r="D91" s="32">
        <f t="shared" si="16"/>
        <v>187689.93200000003</v>
      </c>
      <c r="E91" s="23">
        <f t="shared" si="16"/>
        <v>0</v>
      </c>
      <c r="F91" s="23">
        <f t="shared" si="16"/>
        <v>0</v>
      </c>
      <c r="G91" s="23">
        <f t="shared" si="16"/>
        <v>90526</v>
      </c>
      <c r="H91" s="23">
        <f t="shared" si="16"/>
        <v>388135.858</v>
      </c>
      <c r="I91" s="23" t="e">
        <f t="shared" si="16"/>
        <v>#REF!</v>
      </c>
      <c r="J91" s="23" t="e">
        <f t="shared" si="16"/>
        <v>#REF!</v>
      </c>
      <c r="K91" s="23" t="e">
        <f t="shared" si="16"/>
        <v>#REF!</v>
      </c>
      <c r="L91" s="23" t="e">
        <f t="shared" si="16"/>
        <v>#REF!</v>
      </c>
      <c r="M91" s="23" t="e">
        <f t="shared" si="16"/>
        <v>#REF!</v>
      </c>
      <c r="N91" s="23" t="e">
        <f t="shared" si="16"/>
        <v>#REF!</v>
      </c>
    </row>
    <row r="93" spans="2:5" ht="15">
      <c r="B93" s="42" t="s">
        <v>155</v>
      </c>
      <c r="C93" s="42"/>
      <c r="D93" s="42"/>
      <c r="E93" s="42"/>
    </row>
    <row r="95" ht="15">
      <c r="I95" s="18"/>
    </row>
    <row r="98" ht="15.75">
      <c r="I98" s="7"/>
    </row>
    <row r="100" ht="15">
      <c r="I100" s="3">
        <f>SUM(I95:I98)</f>
        <v>0</v>
      </c>
    </row>
  </sheetData>
  <sheetProtection/>
  <mergeCells count="31">
    <mergeCell ref="B15:H15"/>
    <mergeCell ref="B22:H22"/>
    <mergeCell ref="J2:J3"/>
    <mergeCell ref="C2:C3"/>
    <mergeCell ref="B93:E93"/>
    <mergeCell ref="D2:D3"/>
    <mergeCell ref="K2:K3"/>
    <mergeCell ref="M2:M3"/>
    <mergeCell ref="E2:E3"/>
    <mergeCell ref="F2:F3"/>
    <mergeCell ref="G2:G3"/>
    <mergeCell ref="B5:H5"/>
    <mergeCell ref="B29:H29"/>
    <mergeCell ref="B33:H33"/>
    <mergeCell ref="N2:N3"/>
    <mergeCell ref="L2:L3"/>
    <mergeCell ref="H2:H3"/>
    <mergeCell ref="A1:A3"/>
    <mergeCell ref="B1:B3"/>
    <mergeCell ref="C1:H1"/>
    <mergeCell ref="I1:N1"/>
    <mergeCell ref="I2:I3"/>
    <mergeCell ref="B84:AL84"/>
    <mergeCell ref="B62:H62"/>
    <mergeCell ref="B66:H66"/>
    <mergeCell ref="B39:H39"/>
    <mergeCell ref="B44:H44"/>
    <mergeCell ref="B78:N78"/>
    <mergeCell ref="B73:N73"/>
    <mergeCell ref="B49:H49"/>
    <mergeCell ref="B56:H5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admin2</dc:creator>
  <cp:keywords/>
  <dc:description/>
  <cp:lastModifiedBy>Dascal Maia</cp:lastModifiedBy>
  <cp:lastPrinted>2011-12-16T08:35:00Z</cp:lastPrinted>
  <dcterms:created xsi:type="dcterms:W3CDTF">2011-06-22T05:17:52Z</dcterms:created>
  <dcterms:modified xsi:type="dcterms:W3CDTF">2011-12-23T09:48:36Z</dcterms:modified>
  <cp:category/>
  <cp:version/>
  <cp:contentType/>
  <cp:contentStatus/>
</cp:coreProperties>
</file>